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0"/>
  </bookViews>
  <sheets>
    <sheet name="TDSheet" sheetId="1" r:id="rId1"/>
  </sheets>
  <definedNames>
    <definedName name="_xlnm._FilterDatabase" localSheetId="0" hidden="1">TDSheet!$A$8:$F$9</definedName>
  </definedNames>
  <calcPr calcId="152511"/>
</workbook>
</file>

<file path=xl/calcChain.xml><?xml version="1.0" encoding="utf-8"?>
<calcChain xmlns="http://schemas.openxmlformats.org/spreadsheetml/2006/main">
  <c r="E90" i="1" l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4" i="1" l="1"/>
  <c r="E117" i="1"/>
  <c r="E116" i="1" l="1"/>
  <c r="E115" i="1"/>
  <c r="E113" i="1" l="1"/>
  <c r="E112" i="1"/>
  <c r="E111" i="1" l="1"/>
  <c r="E110" i="1" l="1"/>
  <c r="E109" i="1"/>
  <c r="E108" i="1"/>
  <c r="E107" i="1"/>
  <c r="E106" i="1"/>
  <c r="E105" i="1"/>
  <c r="E104" i="1"/>
  <c r="E103" i="1" l="1"/>
  <c r="E72" i="1" l="1"/>
  <c r="E102" i="1"/>
  <c r="E101" i="1"/>
  <c r="E100" i="1"/>
  <c r="E10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F6" i="1" l="1"/>
</calcChain>
</file>

<file path=xl/sharedStrings.xml><?xml version="1.0" encoding="utf-8"?>
<sst xmlns="http://schemas.openxmlformats.org/spreadsheetml/2006/main" count="329" uniqueCount="172">
  <si>
    <t>Наименование</t>
  </si>
  <si>
    <t xml:space="preserve">Цена </t>
  </si>
  <si>
    <t>Сумма</t>
  </si>
  <si>
    <t>Заказ на сумму:</t>
  </si>
  <si>
    <t>Цены актуальны на:</t>
  </si>
  <si>
    <t>Пожелания к заказу (цвет, высота)</t>
  </si>
  <si>
    <t>Аллиум (луковицы)</t>
  </si>
  <si>
    <t>Альстромерия в ассорт</t>
  </si>
  <si>
    <t>Амарилис в ассортименте</t>
  </si>
  <si>
    <t>Анигозантус</t>
  </si>
  <si>
    <t>Аспидистра 70 см (Атия)</t>
  </si>
  <si>
    <t>Банксия</t>
  </si>
  <si>
    <t>Берграс</t>
  </si>
  <si>
    <t>Брассика</t>
  </si>
  <si>
    <t>Бруния в ассорт</t>
  </si>
  <si>
    <t>Бруния Сильвер Болс</t>
  </si>
  <si>
    <t>Вероника в ассортименте</t>
  </si>
  <si>
    <t>Гербера   МИКС</t>
  </si>
  <si>
    <t>Гиацинт  в ассортименте</t>
  </si>
  <si>
    <t>Диантус  од. Голландия</t>
  </si>
  <si>
    <t>Калла в ассортименте</t>
  </si>
  <si>
    <t>Коттон 70 см</t>
  </si>
  <si>
    <t>Краспедия</t>
  </si>
  <si>
    <t>Криптомерия</t>
  </si>
  <si>
    <t>Леукадендрон Рубрум</t>
  </si>
  <si>
    <t>Лимониум в ассорт.</t>
  </si>
  <si>
    <t>Оазис</t>
  </si>
  <si>
    <t>Питоспорум Нигра</t>
  </si>
  <si>
    <t>Рускус (80)</t>
  </si>
  <si>
    <t>Салал</t>
  </si>
  <si>
    <t>Сантини в ассорт</t>
  </si>
  <si>
    <t>Скабиоза Стиллата Сид</t>
  </si>
  <si>
    <t>Скимия Зеленая</t>
  </si>
  <si>
    <t>Цимбидиум х 9 (60 см)</t>
  </si>
  <si>
    <t>Эвкалипт</t>
  </si>
  <si>
    <t>Эвкалипт крашенный</t>
  </si>
  <si>
    <t>Эустома  Голландия</t>
  </si>
  <si>
    <t>Эхеверия (12)</t>
  </si>
  <si>
    <t>Ангел статуэтка (15 см)</t>
  </si>
  <si>
    <t>Венок с декором (птички/фрукты)</t>
  </si>
  <si>
    <t>Декоративные домики (Набор 2 шт)</t>
  </si>
  <si>
    <t>Декоративные кухонные доски</t>
  </si>
  <si>
    <t>Декоративные шишки/яблоки на шпажках</t>
  </si>
  <si>
    <t>Кулёк лаванды</t>
  </si>
  <si>
    <t>Набор корзин (3 шт)</t>
  </si>
  <si>
    <t>Фигурка Дева Мария (30 см)</t>
  </si>
  <si>
    <t>Яблоки в воске на шпажках</t>
  </si>
  <si>
    <t>Бовардия в ассортименте</t>
  </si>
  <si>
    <t>Скимия Рубелла Ред (красн)</t>
  </si>
  <si>
    <t>Эрингиум</t>
  </si>
  <si>
    <t>Нобилис</t>
  </si>
  <si>
    <t>Пион  в ассорт.</t>
  </si>
  <si>
    <t>Пинус</t>
  </si>
  <si>
    <t>Эустома Алисса</t>
  </si>
  <si>
    <t>Клематис</t>
  </si>
  <si>
    <t>Роза Сплеш Ай</t>
  </si>
  <si>
    <t>Роза Флеш Ай</t>
  </si>
  <si>
    <t>Роза Кения RLR (50)</t>
  </si>
  <si>
    <t>Роза Кения RLR (60)</t>
  </si>
  <si>
    <t>Роза куст Кения RLR (50)</t>
  </si>
  <si>
    <t>Роза куст Сенсейшн</t>
  </si>
  <si>
    <t>Шамилациум</t>
  </si>
  <si>
    <t>шт</t>
  </si>
  <si>
    <t>Гермини  МИКС</t>
  </si>
  <si>
    <t>Роза Вайлд Лук</t>
  </si>
  <si>
    <t>Роза Вувузела</t>
  </si>
  <si>
    <t>Танацетум Матрикария</t>
  </si>
  <si>
    <t>Шишка в сахаре</t>
  </si>
  <si>
    <t>Кол</t>
  </si>
  <si>
    <t>Кониферн</t>
  </si>
  <si>
    <t>Лавандин</t>
  </si>
  <si>
    <t>Пиерис</t>
  </si>
  <si>
    <t>Пион Карл Розенфельд</t>
  </si>
  <si>
    <t>Протея Кинг</t>
  </si>
  <si>
    <t>Роза Мемори Лейн</t>
  </si>
  <si>
    <t>Роза МИКС</t>
  </si>
  <si>
    <t>Шишки</t>
  </si>
  <si>
    <t>Роза Эквадор в ассорт (60)</t>
  </si>
  <si>
    <t>Роза Эквадор в ассорт (70)</t>
  </si>
  <si>
    <t>Анемон XXL</t>
  </si>
  <si>
    <t>Астрантия в ассорт</t>
  </si>
  <si>
    <t>Ирис Блю Мэджик</t>
  </si>
  <si>
    <t>Корилус</t>
  </si>
  <si>
    <t>Орнитогалум</t>
  </si>
  <si>
    <t>Протея</t>
  </si>
  <si>
    <t>Статица</t>
  </si>
  <si>
    <t>Аралия</t>
  </si>
  <si>
    <t>Папоротник</t>
  </si>
  <si>
    <t>Роза Гравити</t>
  </si>
  <si>
    <t>Ванда Блю Мэджик х 16</t>
  </si>
  <si>
    <t>Гиперикум ЗЕЛЕНЫЙ</t>
  </si>
  <si>
    <t>Гиперикум КРАСНЫЙ</t>
  </si>
  <si>
    <t>Груши на шпажках</t>
  </si>
  <si>
    <t>Илекс (50)</t>
  </si>
  <si>
    <t>Сирень</t>
  </si>
  <si>
    <t>Солидаго (краш.)</t>
  </si>
  <si>
    <t>Фрезия дв. в ассорт</t>
  </si>
  <si>
    <t>Цимбидиум х 6 (80 см)</t>
  </si>
  <si>
    <t>Вациниум (краш.)</t>
  </si>
  <si>
    <t>Роза куст Кения пионовидн. RLR (60)</t>
  </si>
  <si>
    <t xml:space="preserve"> тел.: +7(915)000-66-55</t>
  </si>
  <si>
    <t xml:space="preserve"> Instagram: @floralotus.ru</t>
  </si>
  <si>
    <t xml:space="preserve"> сайт: www.floralotus.ru</t>
  </si>
  <si>
    <t>Леукотое</t>
  </si>
  <si>
    <t>Роза Лав Перл</t>
  </si>
  <si>
    <t>Шамилациум (краш)</t>
  </si>
  <si>
    <t>Ятрофа</t>
  </si>
  <si>
    <t>Анемон в ассортименте</t>
  </si>
  <si>
    <t>Аспарагус крашеный</t>
  </si>
  <si>
    <t>Лотос</t>
  </si>
  <si>
    <t>Ранункулус Клуни XL</t>
  </si>
  <si>
    <t>Ранункулус Элеганс</t>
  </si>
  <si>
    <t>Рускус итальянский</t>
  </si>
  <si>
    <t>Верба (краш.)</t>
  </si>
  <si>
    <t>Роза Кения RLR (40)</t>
  </si>
  <si>
    <t>Роза куст Кения RLR (40)</t>
  </si>
  <si>
    <t>Роза куст Кения пионовидн. RLR (40)</t>
  </si>
  <si>
    <t>Роза куст Кения пионовидн. RLR (50)</t>
  </si>
  <si>
    <t>Декор в ассортименте</t>
  </si>
  <si>
    <t>Анемон XL</t>
  </si>
  <si>
    <t>Аспарагус Италия (краш)</t>
  </si>
  <si>
    <t>Вибурнум в ассортименте</t>
  </si>
  <si>
    <t>Гипсофила</t>
  </si>
  <si>
    <t>Гревиллия</t>
  </si>
  <si>
    <t>Илекс (40)</t>
  </si>
  <si>
    <t>Илекс (60)</t>
  </si>
  <si>
    <t>Капсикум (перец)</t>
  </si>
  <si>
    <t>Коттон 80 см</t>
  </si>
  <si>
    <t>Кохия</t>
  </si>
  <si>
    <t>Лилия  восточная в ассорт</t>
  </si>
  <si>
    <t>Магнолия</t>
  </si>
  <si>
    <t>Мимоза</t>
  </si>
  <si>
    <t>Мирт с ягодами</t>
  </si>
  <si>
    <t>Мох</t>
  </si>
  <si>
    <t>Мускари</t>
  </si>
  <si>
    <t>Писташ 200 г</t>
  </si>
  <si>
    <t>Питоспорум Ральфи</t>
  </si>
  <si>
    <t>Ранункулус Клуни L</t>
  </si>
  <si>
    <t>Ранункулус Клуни XXL</t>
  </si>
  <si>
    <t>Роза Аква</t>
  </si>
  <si>
    <t>Роза Болевард</t>
  </si>
  <si>
    <t>Роза Вайт Охара</t>
  </si>
  <si>
    <t>Роза Вам</t>
  </si>
  <si>
    <t>Роза Вендела Блю</t>
  </si>
  <si>
    <t>Роза Гудини</t>
  </si>
  <si>
    <t>Роза Денсинг Клауд</t>
  </si>
  <si>
    <t>Роза Джумиля</t>
  </si>
  <si>
    <t>Роза Капучино</t>
  </si>
  <si>
    <t>Роза Кения пионов. RLR (60)</t>
  </si>
  <si>
    <t>Роза Косима</t>
  </si>
  <si>
    <t>Роза куст Кейт-Лин</t>
  </si>
  <si>
    <t>Роза куст Кения RLR (60)</t>
  </si>
  <si>
    <t>Роза куст Мисти Баблз</t>
  </si>
  <si>
    <t>Роза Ламу</t>
  </si>
  <si>
    <t>Роза Мента (50)</t>
  </si>
  <si>
    <t>Роза Мента (70)</t>
  </si>
  <si>
    <t>Роза Морнинг Дью</t>
  </si>
  <si>
    <t>Роза Оушн Сонг</t>
  </si>
  <si>
    <t>Роза Таказзи</t>
  </si>
  <si>
    <t>Розмарин</t>
  </si>
  <si>
    <t>Сенеция Нью Лук</t>
  </si>
  <si>
    <t>Солидаго</t>
  </si>
  <si>
    <t>Тласпи Грин Белл</t>
  </si>
  <si>
    <t>Тюльпан дв. Голландия</t>
  </si>
  <si>
    <t>Тюльпан дв. Коламбус</t>
  </si>
  <si>
    <t>Тюльпан од. Голландия</t>
  </si>
  <si>
    <t>Хедера с ягодами</t>
  </si>
  <si>
    <t>Эвкалипт ягодный</t>
  </si>
  <si>
    <t>Эустома (Изр.)</t>
  </si>
  <si>
    <t>пуч</t>
  </si>
  <si>
    <t>Ранункулус Клуни XL ХАНОЙ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</si>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</sst>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"/>
    <numFmt numFmtId="165" formatCode="#,##0.00\ &quot;₽&quot;"/>
    <numFmt numFmtId="166" formatCode="#,##0.00\ [$RUB]"/>
    <numFmt numFmtId="167" formatCode="[$-F800]dddd\,\ mmmm\ dd\,\ yyyy"/>
  </numFmts>
  <fonts count="16" x14ac:knownFonts="1">
    <font>
      <sz val="8"/>
      <name val="Arial"/>
      <family val="2"/>
    </font>
    <font>
      <b/>
      <sz val="12"/>
      <name val="Arial"/>
      <family val="2"/>
      <charset val="204"/>
    </font>
    <font>
      <sz val="48"/>
      <name val="Garamond"/>
      <family val="1"/>
      <charset val="204"/>
    </font>
    <font>
      <sz val="45"/>
      <name val="Garamond"/>
      <family val="1"/>
      <charset val="204"/>
    </font>
    <font>
      <b/>
      <sz val="10"/>
      <name val="Garamond"/>
      <family val="1"/>
      <charset val="204"/>
    </font>
    <font>
      <sz val="8"/>
      <name val="Garamond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Arial"/>
      <family val="2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Protection="1">
      <protection hidden="1"/>
    </xf>
    <xf numFmtId="0" fontId="0" fillId="0" borderId="0" xfId="0" applyNumberFormat="1" applyFill="1" applyAlignment="1" applyProtection="1">
      <alignment horizontal="left" wrapText="1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3" fillId="3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top"/>
      <protection hidden="1"/>
    </xf>
    <xf numFmtId="0" fontId="9" fillId="3" borderId="0" xfId="0" applyFont="1" applyFill="1" applyBorder="1" applyAlignment="1" applyProtection="1">
      <alignment horizontal="center" vertical="top"/>
      <protection hidden="1"/>
    </xf>
    <xf numFmtId="165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164" fontId="7" fillId="3" borderId="0" xfId="0" applyNumberFormat="1" applyFont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166" fontId="6" fillId="0" borderId="1" xfId="0" applyNumberFormat="1" applyFont="1" applyFill="1" applyBorder="1" applyAlignment="1">
      <alignment shrinkToFit="1"/>
    </xf>
    <xf numFmtId="0" fontId="8" fillId="0" borderId="1" xfId="0" applyFont="1" applyFill="1" applyBorder="1" applyAlignment="1">
      <alignment horizontal="left" shrinkToFit="1"/>
    </xf>
    <xf numFmtId="0" fontId="7" fillId="0" borderId="0" xfId="0" applyFont="1" applyFill="1" applyAlignment="1">
      <alignment shrinkToFit="1"/>
    </xf>
    <xf numFmtId="166" fontId="6" fillId="0" borderId="1" xfId="0" applyNumberFormat="1" applyFont="1" applyFill="1" applyBorder="1" applyAlignment="1" applyProtection="1">
      <alignment shrinkToFit="1"/>
    </xf>
    <xf numFmtId="0" fontId="8" fillId="0" borderId="1" xfId="0" applyFont="1" applyFill="1" applyBorder="1" applyAlignment="1" applyProtection="1">
      <alignment horizontal="left" shrinkToFit="1"/>
    </xf>
    <xf numFmtId="0" fontId="7" fillId="0" borderId="0" xfId="0" applyFont="1" applyFill="1" applyAlignment="1" applyProtection="1">
      <alignment shrinkToFit="1"/>
    </xf>
    <xf numFmtId="0" fontId="1" fillId="0" borderId="0" xfId="0" applyFont="1" applyFill="1" applyAlignment="1" applyProtection="1">
      <alignment horizontal="center" vertical="center" shrinkToFit="1"/>
    </xf>
    <xf numFmtId="0" fontId="2" fillId="3" borderId="0" xfId="0" applyNumberFormat="1" applyFont="1" applyFill="1" applyAlignment="1" applyProtection="1">
      <alignment horizontal="center" wrapText="1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0" fontId="0" fillId="3" borderId="0" xfId="0" applyFill="1" applyAlignment="1" applyProtection="1">
      <protection hidden="1"/>
    </xf>
    <xf numFmtId="167" fontId="13" fillId="3" borderId="0" xfId="0" applyNumberFormat="1" applyFont="1" applyFill="1" applyBorder="1" applyAlignment="1" applyProtection="1">
      <alignment horizontal="center" vertical="top"/>
      <protection hidden="1"/>
    </xf>
    <xf numFmtId="0" fontId="0" fillId="3" borderId="0" xfId="0" applyFill="1" applyBorder="1" applyAlignment="1" applyProtection="1">
      <protection hidden="1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center" shrinkToFit="1"/>
    </xf>
    <xf numFmtId="0" fontId="8" fillId="0" borderId="7" xfId="0" applyFont="1" applyFill="1" applyBorder="1" applyAlignment="1">
      <alignment horizontal="center" shrinkToFit="1"/>
    </xf>
    <xf numFmtId="0" fontId="14" fillId="0" borderId="1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/>
    </xf>
    <xf numFmtId="0" fontId="10" fillId="3" borderId="0" xfId="0" applyNumberFormat="1" applyFont="1" applyFill="1" applyBorder="1" applyAlignment="1" applyProtection="1">
      <alignment horizontal="center" vertical="center"/>
      <protection hidden="1"/>
    </xf>
    <xf numFmtId="166" fontId="11" fillId="2" borderId="0" xfId="0" applyNumberFormat="1" applyFont="1" applyFill="1" applyBorder="1" applyAlignment="1" applyProtection="1">
      <alignment horizontal="center" vertical="top"/>
      <protection hidden="1"/>
    </xf>
    <xf numFmtId="2" fontId="15" fillId="0" borderId="1" xfId="0" applyNumberFormat="1" applyFont="1" applyBorder="1" applyAlignment="1">
      <alignment horizontal="right" vertical="top"/>
    </xf>
    <xf numFmtId="4" fontId="15" fillId="0" borderId="1" xfId="0" applyNumberFormat="1" applyFont="1" applyBorder="1" applyAlignment="1">
      <alignment horizontal="right" vertical="top"/>
    </xf>
    <xf numFmtId="0" fontId="14" fillId="4" borderId="1" xfId="0" applyNumberFormat="1" applyFont="1" applyFill="1" applyBorder="1" applyAlignment="1">
      <alignment horizontal="left" vertical="top" wrapText="1"/>
    </xf>
    <xf numFmtId="0" fontId="14" fillId="4" borderId="1" xfId="0" applyNumberFormat="1" applyFont="1" applyFill="1" applyBorder="1" applyAlignment="1">
      <alignment horizontal="left" vertical="top"/>
    </xf>
    <xf numFmtId="2" fontId="15" fillId="4" borderId="1" xfId="0" applyNumberFormat="1" applyFont="1" applyFill="1" applyBorder="1" applyAlignment="1">
      <alignment horizontal="right" vertical="top"/>
    </xf>
    <xf numFmtId="0" fontId="8" fillId="4" borderId="7" xfId="0" applyFont="1" applyFill="1" applyBorder="1" applyAlignment="1">
      <alignment horizontal="center" shrinkToFit="1"/>
    </xf>
    <xf numFmtId="166" fontId="6" fillId="4" borderId="1" xfId="0" applyNumberFormat="1" applyFont="1" applyFill="1" applyBorder="1" applyAlignment="1">
      <alignment shrinkToFit="1"/>
    </xf>
    <xf numFmtId="0" fontId="8" fillId="4" borderId="1" xfId="0" applyFont="1" applyFill="1" applyBorder="1" applyAlignment="1">
      <alignment horizontal="left" shrinkToFi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top"/>
      <protection hidden="1"/>
    </xf>
    <xf numFmtId="0" fontId="2" fillId="3" borderId="0" xfId="0" applyNumberFormat="1" applyFont="1" applyFill="1" applyAlignment="1" applyProtection="1">
      <alignment horizontal="center" wrapText="1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0" fontId="0" fillId="3" borderId="0" xfId="0" applyFill="1" applyAlignment="1" applyProtection="1">
      <protection hidden="1"/>
    </xf>
    <xf numFmtId="0" fontId="0" fillId="3" borderId="4" xfId="0" applyFill="1" applyBorder="1" applyAlignment="1" applyProtection="1">
      <protection hidden="1"/>
    </xf>
    <xf numFmtId="0" fontId="11" fillId="2" borderId="0" xfId="0" applyNumberFormat="1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0" fillId="3" borderId="0" xfId="0" applyNumberFormat="1" applyFont="1" applyFill="1" applyBorder="1" applyAlignment="1" applyProtection="1">
      <alignment horizontal="left" vertical="center"/>
      <protection hidden="1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11" fillId="3" borderId="0" xfId="0" applyNumberFormat="1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165" fontId="10" fillId="3" borderId="0" xfId="0" applyNumberFormat="1" applyFont="1" applyFill="1" applyBorder="1" applyAlignment="1" applyProtection="1">
      <alignment horizontal="center" vertical="center" wrapText="1"/>
      <protection hidden="1"/>
    </xf>
    <xf numFmtId="165" fontId="10" fillId="3" borderId="0" xfId="0" applyNumberFormat="1" applyFont="1" applyFill="1" applyBorder="1" applyAlignment="1" applyProtection="1">
      <alignment horizontal="center" vertical="center"/>
      <protection hidden="1"/>
    </xf>
    <xf numFmtId="165" fontId="12" fillId="2" borderId="5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523876</xdr:colOff>
      <xdr:row>0</xdr:row>
      <xdr:rowOff>28575</xdr:rowOff>
    </xdr:from>
    <xdr:to>
      <xdr:col>0</xdr:col>
      <xdr:colOff>3038476</xdr:colOff>
      <xdr:row>6</xdr:row>
      <xdr:rowOff>676275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6" y="28575"/>
          <a:ext cx="2514600" cy="251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168"/>
  <sheetViews>
    <sheetView showGridLines="0" tabSelected="1" workbookViewId="0">
      <selection activeCell="A10" sqref="A10"/>
    </sheetView>
  </sheetViews>
  <sheetFormatPr defaultRowHeight="11.25" x14ac:dyDescent="0.2"/>
  <cols>
    <col min="1" max="1" width="61.6640625" style="3" customWidth="1"/>
    <col min="2" max="2" width="7.1640625" style="3" customWidth="1"/>
    <col min="3" max="3" width="14.1640625" style="4" customWidth="1"/>
    <col min="4" max="4" width="10.6640625" style="5" customWidth="1"/>
    <col min="5" max="5" width="12" style="6" customWidth="1"/>
    <col min="6" max="6" width="27.5" style="3" customWidth="1"/>
    <col min="7" max="7" width="50.1640625" style="1" customWidth="1"/>
    <col min="8" max="8" width="9.33203125" style="1" customWidth="1"/>
    <col min="9" max="16384" width="9.33203125" style="1"/>
  </cols>
  <sheetData>
    <row r="1" spans="1:8" s="8" customFormat="1" ht="12.75" customHeight="1" x14ac:dyDescent="0.9">
      <c r="A1" s="54"/>
      <c r="B1" s="25"/>
      <c r="C1" s="11"/>
      <c r="D1" s="11"/>
      <c r="E1" s="11"/>
      <c r="F1" s="12"/>
    </row>
    <row r="2" spans="1:8" s="8" customFormat="1" ht="27.75" customHeight="1" x14ac:dyDescent="0.9">
      <c r="A2" s="55"/>
      <c r="B2" s="26"/>
      <c r="C2" s="58" t="s">
        <v>100</v>
      </c>
      <c r="D2" s="59"/>
      <c r="E2" s="60"/>
      <c r="F2" s="13" t="s">
        <v>4</v>
      </c>
    </row>
    <row r="3" spans="1:8" s="8" customFormat="1" ht="66" customHeight="1" x14ac:dyDescent="0.9">
      <c r="A3" s="55"/>
      <c r="B3" s="26"/>
      <c r="C3" s="61" t="s">
        <v>101</v>
      </c>
      <c r="D3" s="62"/>
      <c r="E3" s="63"/>
      <c r="F3" s="28">
        <v>42711</v>
      </c>
    </row>
    <row r="4" spans="1:8" s="9" customFormat="1" ht="11.25" hidden="1" customHeight="1" x14ac:dyDescent="0.9">
      <c r="A4" s="55"/>
      <c r="B4" s="26"/>
      <c r="C4" s="36"/>
      <c r="D4" s="36"/>
      <c r="E4" s="36"/>
      <c r="F4" s="53" t="s">
        <v>3</v>
      </c>
    </row>
    <row r="5" spans="1:8" s="9" customFormat="1" ht="21.75" customHeight="1" x14ac:dyDescent="0.2">
      <c r="A5" s="56"/>
      <c r="B5" s="27"/>
      <c r="C5" s="64" t="s">
        <v>102</v>
      </c>
      <c r="D5" s="65"/>
      <c r="E5" s="66"/>
      <c r="F5" s="53"/>
    </row>
    <row r="6" spans="1:8" s="9" customFormat="1" ht="18.75" x14ac:dyDescent="0.2">
      <c r="A6" s="56"/>
      <c r="B6" s="27"/>
      <c r="C6" s="67"/>
      <c r="D6" s="68"/>
      <c r="E6" s="68"/>
      <c r="F6" s="37">
        <f>SUM(E10:E99)</f>
        <v>0</v>
      </c>
    </row>
    <row r="7" spans="1:8" s="10" customFormat="1" ht="54" customHeight="1" x14ac:dyDescent="0.2">
      <c r="A7" s="57"/>
      <c r="B7" s="29"/>
      <c r="C7" s="14"/>
      <c r="D7" s="15"/>
      <c r="E7" s="16"/>
      <c r="F7" s="17"/>
      <c r="H7" s="9"/>
    </row>
    <row r="8" spans="1:8" s="2" customFormat="1" ht="15.75" x14ac:dyDescent="0.2">
      <c r="A8" s="46" t="s">
        <v>0</v>
      </c>
      <c r="B8" s="30"/>
      <c r="C8" s="69" t="s">
        <v>1</v>
      </c>
      <c r="D8" s="51" t="s">
        <v>171</v>
      </c>
      <c r="E8" s="49" t="s">
        <v>2</v>
      </c>
      <c r="F8" s="47" t="s">
        <v>5</v>
      </c>
      <c r="H8" s="7"/>
    </row>
    <row r="9" spans="1:8" s="2" customFormat="1" ht="15.75" x14ac:dyDescent="0.2">
      <c r="A9" s="46"/>
      <c r="B9" s="31" t="s">
        <v>68</v>
      </c>
      <c r="C9" s="70"/>
      <c r="D9" s="52"/>
      <c r="E9" s="50"/>
      <c r="F9" s="48"/>
    </row>
    <row r="10" spans="1:8" s="23" customFormat="1" ht="11.25" customHeight="1" x14ac:dyDescent="0.2">
      <c r="A10" s="34" t="s">
        <v>6</v>
      </c>
      <c r="B10" s="35" t="s">
        <v>62</v>
      </c>
      <c r="C10" s="38">
        <v>150</v>
      </c>
      <c r="D10" s="32"/>
      <c r="E10" s="21">
        <f t="shared" ref="E10:E39" si="0">C10*D10</f>
        <v>0</v>
      </c>
      <c r="F10" s="22"/>
      <c r="H10" s="24"/>
    </row>
    <row r="11" spans="1:8" s="20" customFormat="1" ht="11.25" customHeight="1" x14ac:dyDescent="0.2">
      <c r="A11" s="34" t="s">
        <v>7</v>
      </c>
      <c r="B11" s="35" t="s">
        <v>62</v>
      </c>
      <c r="C11" s="38">
        <v>40</v>
      </c>
      <c r="D11" s="33"/>
      <c r="E11" s="18">
        <f t="shared" si="0"/>
        <v>0</v>
      </c>
      <c r="F11" s="19"/>
    </row>
    <row r="12" spans="1:8" s="20" customFormat="1" ht="11.25" customHeight="1" x14ac:dyDescent="0.2">
      <c r="A12" s="34" t="s">
        <v>8</v>
      </c>
      <c r="B12" s="35" t="s">
        <v>62</v>
      </c>
      <c r="C12" s="38">
        <v>165</v>
      </c>
      <c r="D12" s="33"/>
      <c r="E12" s="18">
        <f t="shared" si="0"/>
        <v>0</v>
      </c>
      <c r="F12" s="19"/>
    </row>
    <row r="13" spans="1:8" s="20" customFormat="1" ht="11.25" customHeight="1" x14ac:dyDescent="0.2">
      <c r="A13" s="34" t="s">
        <v>38</v>
      </c>
      <c r="B13" s="35" t="s">
        <v>62</v>
      </c>
      <c r="C13" s="38">
        <v>190</v>
      </c>
      <c r="D13" s="33"/>
      <c r="E13" s="18">
        <f t="shared" si="0"/>
        <v>0</v>
      </c>
      <c r="F13" s="19"/>
    </row>
    <row r="14" spans="1:8" s="20" customFormat="1" ht="11.25" customHeight="1" x14ac:dyDescent="0.2">
      <c r="A14" s="40" t="s">
        <v>119</v>
      </c>
      <c r="B14" s="41" t="s">
        <v>62</v>
      </c>
      <c r="C14" s="42">
        <v>60</v>
      </c>
      <c r="D14" s="43"/>
      <c r="E14" s="44">
        <f t="shared" si="0"/>
        <v>0</v>
      </c>
      <c r="F14" s="45"/>
    </row>
    <row r="15" spans="1:8" s="20" customFormat="1" ht="11.25" customHeight="1" x14ac:dyDescent="0.2">
      <c r="A15" s="34" t="s">
        <v>79</v>
      </c>
      <c r="B15" s="35" t="s">
        <v>62</v>
      </c>
      <c r="C15" s="38">
        <v>80</v>
      </c>
      <c r="D15" s="33"/>
      <c r="E15" s="18">
        <f t="shared" si="0"/>
        <v>0</v>
      </c>
      <c r="F15" s="19"/>
    </row>
    <row r="16" spans="1:8" s="20" customFormat="1" ht="11.25" customHeight="1" x14ac:dyDescent="0.2">
      <c r="A16" s="34" t="s">
        <v>107</v>
      </c>
      <c r="B16" s="35" t="s">
        <v>62</v>
      </c>
      <c r="C16" s="38">
        <v>30</v>
      </c>
      <c r="D16" s="33"/>
      <c r="E16" s="18">
        <f t="shared" si="0"/>
        <v>0</v>
      </c>
      <c r="F16" s="19"/>
    </row>
    <row r="17" spans="1:6" s="20" customFormat="1" ht="11.25" customHeight="1" x14ac:dyDescent="0.2">
      <c r="A17" s="34" t="s">
        <v>9</v>
      </c>
      <c r="B17" s="35" t="s">
        <v>62</v>
      </c>
      <c r="C17" s="38">
        <v>50</v>
      </c>
      <c r="D17" s="33"/>
      <c r="E17" s="18">
        <f t="shared" si="0"/>
        <v>0</v>
      </c>
      <c r="F17" s="19"/>
    </row>
    <row r="18" spans="1:6" s="20" customFormat="1" ht="11.25" customHeight="1" x14ac:dyDescent="0.2">
      <c r="A18" s="34" t="s">
        <v>86</v>
      </c>
      <c r="B18" s="35" t="s">
        <v>62</v>
      </c>
      <c r="C18" s="38">
        <v>300</v>
      </c>
      <c r="D18" s="33"/>
      <c r="E18" s="18">
        <f t="shared" si="0"/>
        <v>0</v>
      </c>
      <c r="F18" s="19"/>
    </row>
    <row r="19" spans="1:6" s="20" customFormat="1" ht="11.25" customHeight="1" x14ac:dyDescent="0.2">
      <c r="A19" s="40" t="s">
        <v>120</v>
      </c>
      <c r="B19" s="41" t="s">
        <v>169</v>
      </c>
      <c r="C19" s="42">
        <v>500</v>
      </c>
      <c r="D19" s="43"/>
      <c r="E19" s="44">
        <f t="shared" si="0"/>
        <v>0</v>
      </c>
      <c r="F19" s="45"/>
    </row>
    <row r="20" spans="1:6" s="20" customFormat="1" ht="11.25" customHeight="1" x14ac:dyDescent="0.2">
      <c r="A20" s="34" t="s">
        <v>108</v>
      </c>
      <c r="B20" s="35" t="s">
        <v>62</v>
      </c>
      <c r="C20" s="38">
        <v>45</v>
      </c>
      <c r="D20" s="33"/>
      <c r="E20" s="18">
        <f t="shared" si="0"/>
        <v>0</v>
      </c>
      <c r="F20" s="19"/>
    </row>
    <row r="21" spans="1:6" s="20" customFormat="1" ht="11.25" customHeight="1" x14ac:dyDescent="0.2">
      <c r="A21" s="34" t="s">
        <v>10</v>
      </c>
      <c r="B21" s="35" t="s">
        <v>62</v>
      </c>
      <c r="C21" s="38">
        <v>16</v>
      </c>
      <c r="D21" s="33"/>
      <c r="E21" s="18">
        <f t="shared" si="0"/>
        <v>0</v>
      </c>
      <c r="F21" s="19"/>
    </row>
    <row r="22" spans="1:6" s="20" customFormat="1" ht="11.25" customHeight="1" x14ac:dyDescent="0.2">
      <c r="A22" s="34" t="s">
        <v>80</v>
      </c>
      <c r="B22" s="35" t="s">
        <v>62</v>
      </c>
      <c r="C22" s="38">
        <v>35</v>
      </c>
      <c r="D22" s="33"/>
      <c r="E22" s="18">
        <f t="shared" si="0"/>
        <v>0</v>
      </c>
      <c r="F22" s="19"/>
    </row>
    <row r="23" spans="1:6" s="20" customFormat="1" ht="11.25" customHeight="1" x14ac:dyDescent="0.2">
      <c r="A23" s="34" t="s">
        <v>11</v>
      </c>
      <c r="B23" s="35" t="s">
        <v>62</v>
      </c>
      <c r="C23" s="38">
        <v>50</v>
      </c>
      <c r="D23" s="33"/>
      <c r="E23" s="18">
        <f t="shared" si="0"/>
        <v>0</v>
      </c>
      <c r="F23" s="19"/>
    </row>
    <row r="24" spans="1:6" s="20" customFormat="1" ht="11.25" customHeight="1" x14ac:dyDescent="0.2">
      <c r="A24" s="34" t="s">
        <v>12</v>
      </c>
      <c r="B24" s="35" t="s">
        <v>62</v>
      </c>
      <c r="C24" s="38">
        <v>150</v>
      </c>
      <c r="D24" s="33"/>
      <c r="E24" s="18">
        <f t="shared" si="0"/>
        <v>0</v>
      </c>
      <c r="F24" s="19"/>
    </row>
    <row r="25" spans="1:6" s="20" customFormat="1" ht="11.25" customHeight="1" x14ac:dyDescent="0.2">
      <c r="A25" s="34" t="s">
        <v>47</v>
      </c>
      <c r="B25" s="35" t="s">
        <v>62</v>
      </c>
      <c r="C25" s="38">
        <v>50</v>
      </c>
      <c r="D25" s="33"/>
      <c r="E25" s="18">
        <f t="shared" si="0"/>
        <v>0</v>
      </c>
      <c r="F25" s="19"/>
    </row>
    <row r="26" spans="1:6" s="20" customFormat="1" ht="11.25" customHeight="1" x14ac:dyDescent="0.2">
      <c r="A26" s="34" t="s">
        <v>13</v>
      </c>
      <c r="B26" s="35" t="s">
        <v>62</v>
      </c>
      <c r="C26" s="38">
        <v>65</v>
      </c>
      <c r="D26" s="33"/>
      <c r="E26" s="18">
        <f t="shared" si="0"/>
        <v>0</v>
      </c>
      <c r="F26" s="19"/>
    </row>
    <row r="27" spans="1:6" s="20" customFormat="1" ht="11.25" customHeight="1" x14ac:dyDescent="0.2">
      <c r="A27" s="34" t="s">
        <v>14</v>
      </c>
      <c r="B27" s="35" t="s">
        <v>62</v>
      </c>
      <c r="C27" s="38">
        <v>50</v>
      </c>
      <c r="D27" s="33"/>
      <c r="E27" s="18">
        <f t="shared" si="0"/>
        <v>0</v>
      </c>
      <c r="F27" s="19"/>
    </row>
    <row r="28" spans="1:6" s="20" customFormat="1" ht="11.25" customHeight="1" x14ac:dyDescent="0.2">
      <c r="A28" s="34" t="s">
        <v>15</v>
      </c>
      <c r="B28" s="35" t="s">
        <v>62</v>
      </c>
      <c r="C28" s="38">
        <v>80</v>
      </c>
      <c r="D28" s="33"/>
      <c r="E28" s="18">
        <f t="shared" si="0"/>
        <v>0</v>
      </c>
      <c r="F28" s="19"/>
    </row>
    <row r="29" spans="1:6" s="20" customFormat="1" ht="11.25" customHeight="1" x14ac:dyDescent="0.2">
      <c r="A29" s="34" t="s">
        <v>89</v>
      </c>
      <c r="B29" s="35" t="s">
        <v>62</v>
      </c>
      <c r="C29" s="38">
        <v>62</v>
      </c>
      <c r="D29" s="33"/>
      <c r="E29" s="18">
        <f t="shared" si="0"/>
        <v>0</v>
      </c>
      <c r="F29" s="19"/>
    </row>
    <row r="30" spans="1:6" s="20" customFormat="1" ht="11.25" customHeight="1" x14ac:dyDescent="0.2">
      <c r="A30" s="34" t="s">
        <v>98</v>
      </c>
      <c r="B30" s="35" t="s">
        <v>62</v>
      </c>
      <c r="C30" s="38">
        <v>25</v>
      </c>
      <c r="D30" s="33"/>
      <c r="E30" s="18">
        <f t="shared" si="0"/>
        <v>0</v>
      </c>
      <c r="F30" s="19"/>
    </row>
    <row r="31" spans="1:6" s="20" customFormat="1" ht="11.25" customHeight="1" x14ac:dyDescent="0.2">
      <c r="A31" s="34" t="s">
        <v>39</v>
      </c>
      <c r="B31" s="35" t="s">
        <v>62</v>
      </c>
      <c r="C31" s="39">
        <v>2250</v>
      </c>
      <c r="D31" s="33"/>
      <c r="E31" s="18">
        <f t="shared" si="0"/>
        <v>0</v>
      </c>
      <c r="F31" s="19"/>
    </row>
    <row r="32" spans="1:6" s="20" customFormat="1" ht="11.25" customHeight="1" x14ac:dyDescent="0.2">
      <c r="A32" s="34" t="s">
        <v>113</v>
      </c>
      <c r="B32" s="35" t="s">
        <v>62</v>
      </c>
      <c r="C32" s="38">
        <v>25</v>
      </c>
      <c r="D32" s="33"/>
      <c r="E32" s="18">
        <f t="shared" si="0"/>
        <v>0</v>
      </c>
      <c r="F32" s="19"/>
    </row>
    <row r="33" spans="1:6" s="20" customFormat="1" ht="11.25" customHeight="1" x14ac:dyDescent="0.2">
      <c r="A33" s="34" t="s">
        <v>16</v>
      </c>
      <c r="B33" s="35" t="s">
        <v>62</v>
      </c>
      <c r="C33" s="38">
        <v>35</v>
      </c>
      <c r="D33" s="33"/>
      <c r="E33" s="18">
        <f t="shared" si="0"/>
        <v>0</v>
      </c>
      <c r="F33" s="19"/>
    </row>
    <row r="34" spans="1:6" s="20" customFormat="1" ht="11.25" customHeight="1" x14ac:dyDescent="0.2">
      <c r="A34" s="40" t="s">
        <v>121</v>
      </c>
      <c r="B34" s="41" t="s">
        <v>169</v>
      </c>
      <c r="C34" s="42">
        <v>350</v>
      </c>
      <c r="D34" s="43"/>
      <c r="E34" s="44">
        <f t="shared" si="0"/>
        <v>0</v>
      </c>
      <c r="F34" s="45"/>
    </row>
    <row r="35" spans="1:6" s="20" customFormat="1" ht="11.25" customHeight="1" x14ac:dyDescent="0.2">
      <c r="A35" s="34" t="s">
        <v>17</v>
      </c>
      <c r="B35" s="35" t="s">
        <v>62</v>
      </c>
      <c r="C35" s="38">
        <v>45</v>
      </c>
      <c r="D35" s="33"/>
      <c r="E35" s="18">
        <f t="shared" si="0"/>
        <v>0</v>
      </c>
      <c r="F35" s="19"/>
    </row>
    <row r="36" spans="1:6" s="20" customFormat="1" ht="11.25" customHeight="1" x14ac:dyDescent="0.2">
      <c r="A36" s="34" t="s">
        <v>63</v>
      </c>
      <c r="B36" s="35" t="s">
        <v>62</v>
      </c>
      <c r="C36" s="38">
        <v>25</v>
      </c>
      <c r="D36" s="33"/>
      <c r="E36" s="18">
        <f t="shared" si="0"/>
        <v>0</v>
      </c>
      <c r="F36" s="19"/>
    </row>
    <row r="37" spans="1:6" s="20" customFormat="1" ht="11.25" customHeight="1" x14ac:dyDescent="0.2">
      <c r="A37" s="34" t="s">
        <v>18</v>
      </c>
      <c r="B37" s="35" t="s">
        <v>62</v>
      </c>
      <c r="C37" s="38">
        <v>70</v>
      </c>
      <c r="D37" s="33"/>
      <c r="E37" s="18">
        <f t="shared" si="0"/>
        <v>0</v>
      </c>
      <c r="F37" s="19"/>
    </row>
    <row r="38" spans="1:6" s="20" customFormat="1" ht="11.25" customHeight="1" x14ac:dyDescent="0.2">
      <c r="A38" s="34" t="s">
        <v>90</v>
      </c>
      <c r="B38" s="35" t="s">
        <v>62</v>
      </c>
      <c r="C38" s="38">
        <v>35</v>
      </c>
      <c r="D38" s="33"/>
      <c r="E38" s="18">
        <f t="shared" si="0"/>
        <v>0</v>
      </c>
      <c r="F38" s="19"/>
    </row>
    <row r="39" spans="1:6" s="20" customFormat="1" ht="11.25" customHeight="1" x14ac:dyDescent="0.2">
      <c r="A39" s="34" t="s">
        <v>91</v>
      </c>
      <c r="B39" s="35" t="s">
        <v>62</v>
      </c>
      <c r="C39" s="38">
        <v>55</v>
      </c>
      <c r="D39" s="33"/>
      <c r="E39" s="18">
        <f t="shared" si="0"/>
        <v>0</v>
      </c>
      <c r="F39" s="19"/>
    </row>
    <row r="40" spans="1:6" s="20" customFormat="1" ht="11.25" customHeight="1" x14ac:dyDescent="0.2">
      <c r="A40" s="34" t="s">
        <v>122</v>
      </c>
      <c r="B40" s="35" t="s">
        <v>62</v>
      </c>
      <c r="C40" s="38">
        <v>52</v>
      </c>
      <c r="D40" s="33"/>
      <c r="E40" s="18">
        <f t="shared" ref="E40:E69" si="1">C40*D40</f>
        <v>0</v>
      </c>
      <c r="F40" s="19"/>
    </row>
    <row r="41" spans="1:6" s="20" customFormat="1" ht="11.25" customHeight="1" x14ac:dyDescent="0.2">
      <c r="A41" s="40" t="s">
        <v>123</v>
      </c>
      <c r="B41" s="41" t="s">
        <v>169</v>
      </c>
      <c r="C41" s="42">
        <v>350</v>
      </c>
      <c r="D41" s="43"/>
      <c r="E41" s="44">
        <f t="shared" si="1"/>
        <v>0</v>
      </c>
      <c r="F41" s="45"/>
    </row>
    <row r="42" spans="1:6" s="20" customFormat="1" ht="11.25" customHeight="1" x14ac:dyDescent="0.2">
      <c r="A42" s="34" t="s">
        <v>92</v>
      </c>
      <c r="B42" s="35" t="s">
        <v>62</v>
      </c>
      <c r="C42" s="38">
        <v>15</v>
      </c>
      <c r="D42" s="33"/>
      <c r="E42" s="18">
        <f t="shared" si="1"/>
        <v>0</v>
      </c>
      <c r="F42" s="19"/>
    </row>
    <row r="43" spans="1:6" s="20" customFormat="1" ht="11.25" customHeight="1" x14ac:dyDescent="0.2">
      <c r="A43" s="34" t="s">
        <v>118</v>
      </c>
      <c r="B43" s="35" t="s">
        <v>62</v>
      </c>
      <c r="C43" s="39">
        <v>4990</v>
      </c>
      <c r="D43" s="33"/>
      <c r="E43" s="18">
        <f t="shared" si="1"/>
        <v>0</v>
      </c>
      <c r="F43" s="19"/>
    </row>
    <row r="44" spans="1:6" s="20" customFormat="1" ht="11.25" customHeight="1" x14ac:dyDescent="0.2">
      <c r="A44" s="34" t="s">
        <v>40</v>
      </c>
      <c r="B44" s="35" t="s">
        <v>62</v>
      </c>
      <c r="C44" s="39">
        <v>3250</v>
      </c>
      <c r="D44" s="33"/>
      <c r="E44" s="18">
        <f t="shared" si="1"/>
        <v>0</v>
      </c>
      <c r="F44" s="19"/>
    </row>
    <row r="45" spans="1:6" s="20" customFormat="1" ht="11.25" customHeight="1" x14ac:dyDescent="0.2">
      <c r="A45" s="34" t="s">
        <v>41</v>
      </c>
      <c r="B45" s="35" t="s">
        <v>62</v>
      </c>
      <c r="C45" s="38">
        <v>50</v>
      </c>
      <c r="D45" s="33"/>
      <c r="E45" s="18">
        <f t="shared" si="1"/>
        <v>0</v>
      </c>
      <c r="F45" s="19"/>
    </row>
    <row r="46" spans="1:6" s="20" customFormat="1" ht="11.25" customHeight="1" x14ac:dyDescent="0.2">
      <c r="A46" s="34" t="s">
        <v>42</v>
      </c>
      <c r="B46" s="35" t="s">
        <v>62</v>
      </c>
      <c r="C46" s="38">
        <v>45</v>
      </c>
      <c r="D46" s="33"/>
      <c r="E46" s="18">
        <f t="shared" si="1"/>
        <v>0</v>
      </c>
      <c r="F46" s="19"/>
    </row>
    <row r="47" spans="1:6" s="20" customFormat="1" ht="11.25" customHeight="1" x14ac:dyDescent="0.2">
      <c r="A47" s="34" t="s">
        <v>19</v>
      </c>
      <c r="B47" s="35" t="s">
        <v>62</v>
      </c>
      <c r="C47" s="38">
        <v>35</v>
      </c>
      <c r="D47" s="33"/>
      <c r="E47" s="18">
        <f t="shared" si="1"/>
        <v>0</v>
      </c>
      <c r="F47" s="19"/>
    </row>
    <row r="48" spans="1:6" s="20" customFormat="1" ht="11.25" customHeight="1" x14ac:dyDescent="0.2">
      <c r="A48" s="34" t="s">
        <v>124</v>
      </c>
      <c r="B48" s="35" t="s">
        <v>62</v>
      </c>
      <c r="C48" s="38">
        <v>50</v>
      </c>
      <c r="D48" s="33"/>
      <c r="E48" s="18">
        <f t="shared" si="1"/>
        <v>0</v>
      </c>
      <c r="F48" s="19"/>
    </row>
    <row r="49" spans="1:6" s="20" customFormat="1" ht="11.25" customHeight="1" x14ac:dyDescent="0.2">
      <c r="A49" s="34" t="s">
        <v>93</v>
      </c>
      <c r="B49" s="35" t="s">
        <v>62</v>
      </c>
      <c r="C49" s="38">
        <v>90</v>
      </c>
      <c r="D49" s="33"/>
      <c r="E49" s="18">
        <f t="shared" si="1"/>
        <v>0</v>
      </c>
      <c r="F49" s="19"/>
    </row>
    <row r="50" spans="1:6" s="20" customFormat="1" ht="11.25" customHeight="1" x14ac:dyDescent="0.2">
      <c r="A50" s="34" t="s">
        <v>125</v>
      </c>
      <c r="B50" s="35" t="s">
        <v>62</v>
      </c>
      <c r="C50" s="38">
        <v>100</v>
      </c>
      <c r="D50" s="33"/>
      <c r="E50" s="18">
        <f t="shared" si="1"/>
        <v>0</v>
      </c>
      <c r="F50" s="19"/>
    </row>
    <row r="51" spans="1:6" s="20" customFormat="1" ht="11.25" customHeight="1" x14ac:dyDescent="0.2">
      <c r="A51" s="34" t="s">
        <v>81</v>
      </c>
      <c r="B51" s="35" t="s">
        <v>62</v>
      </c>
      <c r="C51" s="38">
        <v>15</v>
      </c>
      <c r="D51" s="33"/>
      <c r="E51" s="18">
        <f t="shared" si="1"/>
        <v>0</v>
      </c>
      <c r="F51" s="19"/>
    </row>
    <row r="52" spans="1:6" s="20" customFormat="1" ht="11.25" customHeight="1" x14ac:dyDescent="0.2">
      <c r="A52" s="34" t="s">
        <v>20</v>
      </c>
      <c r="B52" s="35" t="s">
        <v>62</v>
      </c>
      <c r="C52" s="38">
        <v>70</v>
      </c>
      <c r="D52" s="33"/>
      <c r="E52" s="18">
        <f t="shared" si="1"/>
        <v>0</v>
      </c>
      <c r="F52" s="19"/>
    </row>
    <row r="53" spans="1:6" s="20" customFormat="1" ht="11.25" customHeight="1" x14ac:dyDescent="0.2">
      <c r="A53" s="40" t="s">
        <v>126</v>
      </c>
      <c r="B53" s="41" t="s">
        <v>169</v>
      </c>
      <c r="C53" s="42">
        <v>350</v>
      </c>
      <c r="D53" s="43"/>
      <c r="E53" s="44">
        <f t="shared" si="1"/>
        <v>0</v>
      </c>
      <c r="F53" s="45"/>
    </row>
    <row r="54" spans="1:6" s="20" customFormat="1" ht="11.25" customHeight="1" x14ac:dyDescent="0.2">
      <c r="A54" s="34" t="s">
        <v>54</v>
      </c>
      <c r="B54" s="35" t="s">
        <v>62</v>
      </c>
      <c r="C54" s="38">
        <v>40</v>
      </c>
      <c r="D54" s="33"/>
      <c r="E54" s="18">
        <f t="shared" si="1"/>
        <v>0</v>
      </c>
      <c r="F54" s="19"/>
    </row>
    <row r="55" spans="1:6" s="20" customFormat="1" ht="11.25" customHeight="1" x14ac:dyDescent="0.2">
      <c r="A55" s="34" t="s">
        <v>69</v>
      </c>
      <c r="B55" s="35" t="s">
        <v>62</v>
      </c>
      <c r="C55" s="38">
        <v>400</v>
      </c>
      <c r="D55" s="33"/>
      <c r="E55" s="18">
        <f t="shared" si="1"/>
        <v>0</v>
      </c>
      <c r="F55" s="19"/>
    </row>
    <row r="56" spans="1:6" s="20" customFormat="1" ht="11.25" customHeight="1" x14ac:dyDescent="0.2">
      <c r="A56" s="34" t="s">
        <v>82</v>
      </c>
      <c r="B56" s="35" t="s">
        <v>62</v>
      </c>
      <c r="C56" s="38">
        <v>250</v>
      </c>
      <c r="D56" s="33"/>
      <c r="E56" s="18">
        <f t="shared" si="1"/>
        <v>0</v>
      </c>
      <c r="F56" s="19"/>
    </row>
    <row r="57" spans="1:6" s="20" customFormat="1" ht="11.25" customHeight="1" x14ac:dyDescent="0.2">
      <c r="A57" s="34" t="s">
        <v>21</v>
      </c>
      <c r="B57" s="35" t="s">
        <v>62</v>
      </c>
      <c r="C57" s="38">
        <v>120</v>
      </c>
      <c r="D57" s="33"/>
      <c r="E57" s="18">
        <f t="shared" si="1"/>
        <v>0</v>
      </c>
      <c r="F57" s="19"/>
    </row>
    <row r="58" spans="1:6" s="20" customFormat="1" ht="11.25" customHeight="1" x14ac:dyDescent="0.2">
      <c r="A58" s="34" t="s">
        <v>127</v>
      </c>
      <c r="B58" s="35" t="s">
        <v>62</v>
      </c>
      <c r="C58" s="38">
        <v>150</v>
      </c>
      <c r="D58" s="33"/>
      <c r="E58" s="18">
        <f t="shared" si="1"/>
        <v>0</v>
      </c>
      <c r="F58" s="19"/>
    </row>
    <row r="59" spans="1:6" s="20" customFormat="1" ht="11.25" customHeight="1" x14ac:dyDescent="0.2">
      <c r="A59" s="34" t="s">
        <v>128</v>
      </c>
      <c r="B59" s="35" t="s">
        <v>62</v>
      </c>
      <c r="C59" s="38">
        <v>30</v>
      </c>
      <c r="D59" s="33"/>
      <c r="E59" s="18">
        <f t="shared" si="1"/>
        <v>0</v>
      </c>
      <c r="F59" s="19"/>
    </row>
    <row r="60" spans="1:6" s="20" customFormat="1" ht="11.25" customHeight="1" x14ac:dyDescent="0.2">
      <c r="A60" s="34" t="s">
        <v>22</v>
      </c>
      <c r="B60" s="35" t="s">
        <v>62</v>
      </c>
      <c r="C60" s="38">
        <v>20</v>
      </c>
      <c r="D60" s="33"/>
      <c r="E60" s="18">
        <f t="shared" si="1"/>
        <v>0</v>
      </c>
      <c r="F60" s="19"/>
    </row>
    <row r="61" spans="1:6" s="20" customFormat="1" ht="11.25" customHeight="1" x14ac:dyDescent="0.2">
      <c r="A61" s="40" t="s">
        <v>23</v>
      </c>
      <c r="B61" s="41" t="s">
        <v>169</v>
      </c>
      <c r="C61" s="42">
        <v>350</v>
      </c>
      <c r="D61" s="43"/>
      <c r="E61" s="44">
        <f t="shared" si="1"/>
        <v>0</v>
      </c>
      <c r="F61" s="45"/>
    </row>
    <row r="62" spans="1:6" s="20" customFormat="1" ht="11.25" customHeight="1" x14ac:dyDescent="0.2">
      <c r="A62" s="34" t="s">
        <v>43</v>
      </c>
      <c r="B62" s="35" t="s">
        <v>62</v>
      </c>
      <c r="C62" s="38">
        <v>950</v>
      </c>
      <c r="D62" s="33"/>
      <c r="E62" s="18">
        <f t="shared" si="1"/>
        <v>0</v>
      </c>
      <c r="F62" s="19"/>
    </row>
    <row r="63" spans="1:6" s="20" customFormat="1" ht="11.25" customHeight="1" x14ac:dyDescent="0.2">
      <c r="A63" s="34" t="s">
        <v>70</v>
      </c>
      <c r="B63" s="35" t="s">
        <v>62</v>
      </c>
      <c r="C63" s="38">
        <v>350</v>
      </c>
      <c r="D63" s="33"/>
      <c r="E63" s="18">
        <f t="shared" si="1"/>
        <v>0</v>
      </c>
      <c r="F63" s="19"/>
    </row>
    <row r="64" spans="1:6" s="20" customFormat="1" ht="11.25" customHeight="1" x14ac:dyDescent="0.2">
      <c r="A64" s="34" t="s">
        <v>24</v>
      </c>
      <c r="B64" s="35" t="s">
        <v>62</v>
      </c>
      <c r="C64" s="38">
        <v>60</v>
      </c>
      <c r="D64" s="33"/>
      <c r="E64" s="18">
        <f t="shared" si="1"/>
        <v>0</v>
      </c>
      <c r="F64" s="19"/>
    </row>
    <row r="65" spans="1:6" s="20" customFormat="1" ht="11.25" customHeight="1" x14ac:dyDescent="0.2">
      <c r="A65" s="34" t="s">
        <v>103</v>
      </c>
      <c r="B65" s="35" t="s">
        <v>62</v>
      </c>
      <c r="C65" s="38">
        <v>50</v>
      </c>
      <c r="D65" s="33"/>
      <c r="E65" s="18">
        <f t="shared" si="1"/>
        <v>0</v>
      </c>
      <c r="F65" s="19"/>
    </row>
    <row r="66" spans="1:6" s="20" customFormat="1" ht="11.25" customHeight="1" x14ac:dyDescent="0.2">
      <c r="A66" s="34" t="s">
        <v>129</v>
      </c>
      <c r="B66" s="35" t="s">
        <v>62</v>
      </c>
      <c r="C66" s="38">
        <v>120</v>
      </c>
      <c r="D66" s="33"/>
      <c r="E66" s="18">
        <f t="shared" si="1"/>
        <v>0</v>
      </c>
      <c r="F66" s="19"/>
    </row>
    <row r="67" spans="1:6" s="20" customFormat="1" ht="11.25" customHeight="1" x14ac:dyDescent="0.2">
      <c r="A67" s="34" t="s">
        <v>25</v>
      </c>
      <c r="B67" s="35" t="s">
        <v>62</v>
      </c>
      <c r="C67" s="38">
        <v>55</v>
      </c>
      <c r="D67" s="33"/>
      <c r="E67" s="18">
        <f t="shared" si="1"/>
        <v>0</v>
      </c>
      <c r="F67" s="19"/>
    </row>
    <row r="68" spans="1:6" s="20" customFormat="1" ht="11.25" customHeight="1" x14ac:dyDescent="0.2">
      <c r="A68" s="34" t="s">
        <v>109</v>
      </c>
      <c r="B68" s="35" t="s">
        <v>62</v>
      </c>
      <c r="C68" s="38">
        <v>65</v>
      </c>
      <c r="D68" s="33"/>
      <c r="E68" s="18">
        <f t="shared" si="1"/>
        <v>0</v>
      </c>
      <c r="F68" s="19"/>
    </row>
    <row r="69" spans="1:6" s="20" customFormat="1" ht="11.25" customHeight="1" x14ac:dyDescent="0.2">
      <c r="A69" s="40" t="s">
        <v>130</v>
      </c>
      <c r="B69" s="41" t="s">
        <v>169</v>
      </c>
      <c r="C69" s="42">
        <v>350</v>
      </c>
      <c r="D69" s="43"/>
      <c r="E69" s="44">
        <f t="shared" si="1"/>
        <v>0</v>
      </c>
      <c r="F69" s="45"/>
    </row>
    <row r="70" spans="1:6" s="20" customFormat="1" ht="11.25" customHeight="1" x14ac:dyDescent="0.2">
      <c r="A70" s="40" t="s">
        <v>131</v>
      </c>
      <c r="B70" s="41" t="s">
        <v>169</v>
      </c>
      <c r="C70" s="42">
        <v>350</v>
      </c>
      <c r="D70" s="43"/>
      <c r="E70" s="44">
        <f t="shared" ref="E70:E93" si="2">C70*D70</f>
        <v>0</v>
      </c>
      <c r="F70" s="45"/>
    </row>
    <row r="71" spans="1:6" s="20" customFormat="1" ht="11.25" customHeight="1" x14ac:dyDescent="0.2">
      <c r="A71" s="40" t="s">
        <v>132</v>
      </c>
      <c r="B71" s="41" t="s">
        <v>169</v>
      </c>
      <c r="C71" s="42">
        <v>350</v>
      </c>
      <c r="D71" s="43"/>
      <c r="E71" s="44">
        <f t="shared" si="2"/>
        <v>0</v>
      </c>
      <c r="F71" s="45"/>
    </row>
    <row r="72" spans="1:6" s="20" customFormat="1" ht="11.25" customHeight="1" x14ac:dyDescent="0.2">
      <c r="A72" s="34" t="s">
        <v>133</v>
      </c>
      <c r="B72" s="35" t="s">
        <v>62</v>
      </c>
      <c r="C72" s="38">
        <v>150</v>
      </c>
      <c r="D72" s="33"/>
      <c r="E72" s="18">
        <f t="shared" si="2"/>
        <v>0</v>
      </c>
      <c r="F72" s="19"/>
    </row>
    <row r="73" spans="1:6" s="20" customFormat="1" ht="11.25" customHeight="1" x14ac:dyDescent="0.2">
      <c r="A73" s="34" t="s">
        <v>134</v>
      </c>
      <c r="B73" s="35" t="s">
        <v>62</v>
      </c>
      <c r="C73" s="38">
        <v>30</v>
      </c>
      <c r="D73" s="33"/>
      <c r="E73" s="18">
        <f t="shared" si="2"/>
        <v>0</v>
      </c>
      <c r="F73" s="19"/>
    </row>
    <row r="74" spans="1:6" s="20" customFormat="1" ht="11.25" customHeight="1" x14ac:dyDescent="0.2">
      <c r="A74" s="34" t="s">
        <v>44</v>
      </c>
      <c r="B74" s="35" t="s">
        <v>62</v>
      </c>
      <c r="C74" s="38">
        <v>550</v>
      </c>
      <c r="D74" s="33"/>
      <c r="E74" s="18">
        <f t="shared" si="2"/>
        <v>0</v>
      </c>
      <c r="F74" s="19"/>
    </row>
    <row r="75" spans="1:6" s="20" customFormat="1" ht="11.25" customHeight="1" x14ac:dyDescent="0.2">
      <c r="A75" s="34" t="s">
        <v>50</v>
      </c>
      <c r="B75" s="35" t="s">
        <v>62</v>
      </c>
      <c r="C75" s="38">
        <v>900</v>
      </c>
      <c r="D75" s="33"/>
      <c r="E75" s="18">
        <f t="shared" si="2"/>
        <v>0</v>
      </c>
      <c r="F75" s="19"/>
    </row>
    <row r="76" spans="1:6" s="20" customFormat="1" ht="11.25" customHeight="1" x14ac:dyDescent="0.2">
      <c r="A76" s="34" t="s">
        <v>26</v>
      </c>
      <c r="B76" s="35" t="s">
        <v>62</v>
      </c>
      <c r="C76" s="38">
        <v>48</v>
      </c>
      <c r="D76" s="33"/>
      <c r="E76" s="18">
        <f t="shared" si="2"/>
        <v>0</v>
      </c>
      <c r="F76" s="19"/>
    </row>
    <row r="77" spans="1:6" s="20" customFormat="1" ht="11.25" customHeight="1" x14ac:dyDescent="0.2">
      <c r="A77" s="34" t="s">
        <v>83</v>
      </c>
      <c r="B77" s="35" t="s">
        <v>62</v>
      </c>
      <c r="C77" s="38">
        <v>100</v>
      </c>
      <c r="D77" s="33"/>
      <c r="E77" s="18">
        <f t="shared" si="2"/>
        <v>0</v>
      </c>
      <c r="F77" s="19"/>
    </row>
    <row r="78" spans="1:6" s="20" customFormat="1" ht="11.25" customHeight="1" x14ac:dyDescent="0.2">
      <c r="A78" s="34" t="s">
        <v>87</v>
      </c>
      <c r="B78" s="35" t="s">
        <v>62</v>
      </c>
      <c r="C78" s="38">
        <v>250</v>
      </c>
      <c r="D78" s="33"/>
      <c r="E78" s="18">
        <f t="shared" si="2"/>
        <v>0</v>
      </c>
      <c r="F78" s="19"/>
    </row>
    <row r="79" spans="1:6" s="20" customFormat="1" ht="11.25" customHeight="1" x14ac:dyDescent="0.2">
      <c r="A79" s="34" t="s">
        <v>71</v>
      </c>
      <c r="B79" s="35" t="s">
        <v>62</v>
      </c>
      <c r="C79" s="38">
        <v>250</v>
      </c>
      <c r="D79" s="33"/>
      <c r="E79" s="18">
        <f t="shared" si="2"/>
        <v>0</v>
      </c>
      <c r="F79" s="19"/>
    </row>
    <row r="80" spans="1:6" s="20" customFormat="1" ht="11.25" customHeight="1" x14ac:dyDescent="0.2">
      <c r="A80" s="34" t="s">
        <v>52</v>
      </c>
      <c r="B80" s="35" t="s">
        <v>62</v>
      </c>
      <c r="C80" s="38">
        <v>20</v>
      </c>
      <c r="D80" s="33"/>
      <c r="E80" s="18">
        <f t="shared" si="2"/>
        <v>0</v>
      </c>
      <c r="F80" s="19"/>
    </row>
    <row r="81" spans="1:6" s="20" customFormat="1" ht="11.25" customHeight="1" x14ac:dyDescent="0.2">
      <c r="A81" s="34" t="s">
        <v>51</v>
      </c>
      <c r="B81" s="35" t="s">
        <v>62</v>
      </c>
      <c r="C81" s="38">
        <v>250</v>
      </c>
      <c r="D81" s="33"/>
      <c r="E81" s="18">
        <f t="shared" si="2"/>
        <v>0</v>
      </c>
      <c r="F81" s="19"/>
    </row>
    <row r="82" spans="1:6" s="20" customFormat="1" ht="11.25" customHeight="1" x14ac:dyDescent="0.2">
      <c r="A82" s="34" t="s">
        <v>72</v>
      </c>
      <c r="B82" s="35" t="s">
        <v>62</v>
      </c>
      <c r="C82" s="38">
        <v>50</v>
      </c>
      <c r="D82" s="33"/>
      <c r="E82" s="18">
        <f t="shared" si="2"/>
        <v>0</v>
      </c>
      <c r="F82" s="19"/>
    </row>
    <row r="83" spans="1:6" s="20" customFormat="1" ht="11.25" customHeight="1" x14ac:dyDescent="0.2">
      <c r="A83" s="34" t="s">
        <v>135</v>
      </c>
      <c r="B83" s="35" t="s">
        <v>62</v>
      </c>
      <c r="C83" s="38">
        <v>120</v>
      </c>
      <c r="D83" s="33"/>
      <c r="E83" s="18">
        <f t="shared" si="2"/>
        <v>0</v>
      </c>
      <c r="F83" s="19"/>
    </row>
    <row r="84" spans="1:6" s="20" customFormat="1" ht="11.25" customHeight="1" x14ac:dyDescent="0.2">
      <c r="A84" s="40" t="s">
        <v>27</v>
      </c>
      <c r="B84" s="41" t="s">
        <v>169</v>
      </c>
      <c r="C84" s="42">
        <v>250</v>
      </c>
      <c r="D84" s="43"/>
      <c r="E84" s="44">
        <f t="shared" si="2"/>
        <v>0</v>
      </c>
      <c r="F84" s="45"/>
    </row>
    <row r="85" spans="1:6" s="20" customFormat="1" ht="11.25" customHeight="1" x14ac:dyDescent="0.2">
      <c r="A85" s="40" t="s">
        <v>136</v>
      </c>
      <c r="B85" s="41" t="s">
        <v>169</v>
      </c>
      <c r="C85" s="42">
        <v>350</v>
      </c>
      <c r="D85" s="43"/>
      <c r="E85" s="44">
        <f t="shared" si="2"/>
        <v>0</v>
      </c>
      <c r="F85" s="45"/>
    </row>
    <row r="86" spans="1:6" s="20" customFormat="1" ht="11.25" customHeight="1" x14ac:dyDescent="0.2">
      <c r="A86" s="34" t="s">
        <v>84</v>
      </c>
      <c r="B86" s="35" t="s">
        <v>62</v>
      </c>
      <c r="C86" s="38">
        <v>200</v>
      </c>
      <c r="D86" s="33"/>
      <c r="E86" s="18">
        <f t="shared" si="2"/>
        <v>0</v>
      </c>
      <c r="F86" s="19"/>
    </row>
    <row r="87" spans="1:6" s="20" customFormat="1" ht="11.25" customHeight="1" x14ac:dyDescent="0.2">
      <c r="A87" s="34" t="s">
        <v>73</v>
      </c>
      <c r="B87" s="35" t="s">
        <v>62</v>
      </c>
      <c r="C87" s="38">
        <v>490</v>
      </c>
      <c r="D87" s="33"/>
      <c r="E87" s="18">
        <f t="shared" si="2"/>
        <v>0</v>
      </c>
      <c r="F87" s="19"/>
    </row>
    <row r="88" spans="1:6" s="20" customFormat="1" ht="11.25" customHeight="1" x14ac:dyDescent="0.2">
      <c r="A88" s="40" t="s">
        <v>137</v>
      </c>
      <c r="B88" s="41" t="s">
        <v>62</v>
      </c>
      <c r="C88" s="42">
        <v>100</v>
      </c>
      <c r="D88" s="43"/>
      <c r="E88" s="44">
        <f t="shared" si="2"/>
        <v>0</v>
      </c>
      <c r="F88" s="45"/>
    </row>
    <row r="89" spans="1:6" s="20" customFormat="1" ht="11.25" customHeight="1" x14ac:dyDescent="0.2">
      <c r="A89" s="40" t="s">
        <v>110</v>
      </c>
      <c r="B89" s="41" t="s">
        <v>62</v>
      </c>
      <c r="C89" s="42">
        <v>130</v>
      </c>
      <c r="D89" s="43"/>
      <c r="E89" s="44">
        <f t="shared" si="2"/>
        <v>0</v>
      </c>
      <c r="F89" s="45"/>
    </row>
    <row r="90" spans="1:6" s="20" customFormat="1" ht="11.25" customHeight="1" x14ac:dyDescent="0.2">
      <c r="A90" s="40" t="s">
        <v>170</v>
      </c>
      <c r="B90" s="41" t="s">
        <v>62</v>
      </c>
      <c r="C90" s="42">
        <v>150</v>
      </c>
      <c r="D90" s="43"/>
      <c r="E90" s="44">
        <f t="shared" ref="E90" si="3">C90*D90</f>
        <v>0</v>
      </c>
      <c r="F90" s="45"/>
    </row>
    <row r="91" spans="1:6" s="20" customFormat="1" ht="11.25" customHeight="1" x14ac:dyDescent="0.2">
      <c r="A91" s="40" t="s">
        <v>138</v>
      </c>
      <c r="B91" s="41" t="s">
        <v>62</v>
      </c>
      <c r="C91" s="42">
        <v>180</v>
      </c>
      <c r="D91" s="43"/>
      <c r="E91" s="44">
        <f t="shared" si="2"/>
        <v>0</v>
      </c>
      <c r="F91" s="45"/>
    </row>
    <row r="92" spans="1:6" s="20" customFormat="1" ht="11.25" customHeight="1" x14ac:dyDescent="0.2">
      <c r="A92" s="40" t="s">
        <v>111</v>
      </c>
      <c r="B92" s="41" t="s">
        <v>62</v>
      </c>
      <c r="C92" s="42">
        <v>80</v>
      </c>
      <c r="D92" s="43"/>
      <c r="E92" s="44">
        <f t="shared" si="2"/>
        <v>0</v>
      </c>
      <c r="F92" s="45"/>
    </row>
    <row r="93" spans="1:6" s="20" customFormat="1" ht="11.25" customHeight="1" x14ac:dyDescent="0.2">
      <c r="A93" s="34" t="s">
        <v>139</v>
      </c>
      <c r="B93" s="35" t="s">
        <v>62</v>
      </c>
      <c r="C93" s="38">
        <v>30</v>
      </c>
      <c r="D93" s="33"/>
      <c r="E93" s="18">
        <f t="shared" si="2"/>
        <v>0</v>
      </c>
      <c r="F93" s="19"/>
    </row>
    <row r="94" spans="1:6" s="20" customFormat="1" ht="11.25" customHeight="1" x14ac:dyDescent="0.2">
      <c r="A94" s="34" t="s">
        <v>140</v>
      </c>
      <c r="B94" s="35" t="s">
        <v>62</v>
      </c>
      <c r="C94" s="38">
        <v>50</v>
      </c>
      <c r="D94" s="33"/>
      <c r="E94" s="18">
        <f t="shared" ref="E94:E102" si="4">C94*D94</f>
        <v>0</v>
      </c>
      <c r="F94" s="19"/>
    </row>
    <row r="95" spans="1:6" s="20" customFormat="1" ht="11.25" customHeight="1" x14ac:dyDescent="0.2">
      <c r="A95" s="34" t="s">
        <v>64</v>
      </c>
      <c r="B95" s="35" t="s">
        <v>62</v>
      </c>
      <c r="C95" s="38">
        <v>60</v>
      </c>
      <c r="D95" s="33"/>
      <c r="E95" s="18">
        <f t="shared" si="4"/>
        <v>0</v>
      </c>
      <c r="F95" s="19"/>
    </row>
    <row r="96" spans="1:6" s="20" customFormat="1" ht="11.25" customHeight="1" x14ac:dyDescent="0.2">
      <c r="A96" s="34" t="s">
        <v>141</v>
      </c>
      <c r="B96" s="35" t="s">
        <v>62</v>
      </c>
      <c r="C96" s="38">
        <v>50</v>
      </c>
      <c r="D96" s="33"/>
      <c r="E96" s="18">
        <f t="shared" si="4"/>
        <v>0</v>
      </c>
      <c r="F96" s="19"/>
    </row>
    <row r="97" spans="1:6" s="20" customFormat="1" ht="11.25" customHeight="1" x14ac:dyDescent="0.2">
      <c r="A97" s="34" t="s">
        <v>142</v>
      </c>
      <c r="B97" s="35" t="s">
        <v>62</v>
      </c>
      <c r="C97" s="38">
        <v>40</v>
      </c>
      <c r="D97" s="33"/>
      <c r="E97" s="18">
        <f t="shared" si="4"/>
        <v>0</v>
      </c>
      <c r="F97" s="19"/>
    </row>
    <row r="98" spans="1:6" s="20" customFormat="1" ht="11.25" customHeight="1" x14ac:dyDescent="0.2">
      <c r="A98" s="34" t="s">
        <v>143</v>
      </c>
      <c r="B98" s="35" t="s">
        <v>62</v>
      </c>
      <c r="C98" s="38">
        <v>80</v>
      </c>
      <c r="D98" s="33"/>
      <c r="E98" s="18">
        <f t="shared" si="4"/>
        <v>0</v>
      </c>
      <c r="F98" s="19"/>
    </row>
    <row r="99" spans="1:6" s="20" customFormat="1" ht="11.25" customHeight="1" x14ac:dyDescent="0.2">
      <c r="A99" s="34" t="s">
        <v>65</v>
      </c>
      <c r="B99" s="35" t="s">
        <v>62</v>
      </c>
      <c r="C99" s="38">
        <v>60</v>
      </c>
      <c r="D99" s="33"/>
      <c r="E99" s="18">
        <f t="shared" si="4"/>
        <v>0</v>
      </c>
      <c r="F99" s="19"/>
    </row>
    <row r="100" spans="1:6" ht="12.75" x14ac:dyDescent="0.2">
      <c r="A100" s="34" t="s">
        <v>88</v>
      </c>
      <c r="B100" s="35" t="s">
        <v>62</v>
      </c>
      <c r="C100" s="38">
        <v>80</v>
      </c>
      <c r="D100" s="33"/>
      <c r="E100" s="18">
        <f t="shared" si="4"/>
        <v>0</v>
      </c>
      <c r="F100" s="19"/>
    </row>
    <row r="101" spans="1:6" ht="12.75" x14ac:dyDescent="0.2">
      <c r="A101" s="34" t="s">
        <v>144</v>
      </c>
      <c r="B101" s="35" t="s">
        <v>62</v>
      </c>
      <c r="C101" s="38">
        <v>90</v>
      </c>
      <c r="D101" s="33"/>
      <c r="E101" s="18">
        <f t="shared" si="4"/>
        <v>0</v>
      </c>
      <c r="F101" s="19"/>
    </row>
    <row r="102" spans="1:6" ht="12.75" x14ac:dyDescent="0.2">
      <c r="A102" s="34" t="s">
        <v>145</v>
      </c>
      <c r="B102" s="35" t="s">
        <v>62</v>
      </c>
      <c r="C102" s="38">
        <v>30</v>
      </c>
      <c r="D102" s="33"/>
      <c r="E102" s="18">
        <f t="shared" si="4"/>
        <v>0</v>
      </c>
      <c r="F102" s="19"/>
    </row>
    <row r="103" spans="1:6" ht="12.75" x14ac:dyDescent="0.2">
      <c r="A103" s="34" t="s">
        <v>146</v>
      </c>
      <c r="B103" s="35" t="s">
        <v>62</v>
      </c>
      <c r="C103" s="38">
        <v>30</v>
      </c>
      <c r="D103" s="33"/>
      <c r="E103" s="18">
        <f t="shared" ref="E103" si="5">C103*D103</f>
        <v>0</v>
      </c>
      <c r="F103" s="19"/>
    </row>
    <row r="104" spans="1:6" ht="12.75" x14ac:dyDescent="0.2">
      <c r="A104" s="34" t="s">
        <v>147</v>
      </c>
      <c r="B104" s="35" t="s">
        <v>62</v>
      </c>
      <c r="C104" s="38">
        <v>60</v>
      </c>
      <c r="D104" s="33"/>
      <c r="E104" s="18">
        <f t="shared" ref="E104:E110" si="6">C104*D104</f>
        <v>0</v>
      </c>
      <c r="F104" s="19"/>
    </row>
    <row r="105" spans="1:6" ht="12.75" x14ac:dyDescent="0.2">
      <c r="A105" s="34" t="s">
        <v>114</v>
      </c>
      <c r="B105" s="35" t="s">
        <v>62</v>
      </c>
      <c r="C105" s="38">
        <v>40</v>
      </c>
      <c r="D105" s="33"/>
      <c r="E105" s="18">
        <f t="shared" si="6"/>
        <v>0</v>
      </c>
      <c r="F105" s="19"/>
    </row>
    <row r="106" spans="1:6" ht="12.75" x14ac:dyDescent="0.2">
      <c r="A106" s="34" t="s">
        <v>57</v>
      </c>
      <c r="B106" s="35" t="s">
        <v>62</v>
      </c>
      <c r="C106" s="38">
        <v>50</v>
      </c>
      <c r="D106" s="33"/>
      <c r="E106" s="18">
        <f t="shared" si="6"/>
        <v>0</v>
      </c>
      <c r="F106" s="19"/>
    </row>
    <row r="107" spans="1:6" ht="12.75" x14ac:dyDescent="0.2">
      <c r="A107" s="34" t="s">
        <v>58</v>
      </c>
      <c r="B107" s="35" t="s">
        <v>62</v>
      </c>
      <c r="C107" s="38">
        <v>60</v>
      </c>
      <c r="D107" s="33"/>
      <c r="E107" s="18">
        <f t="shared" si="6"/>
        <v>0</v>
      </c>
      <c r="F107" s="19"/>
    </row>
    <row r="108" spans="1:6" ht="12.75" x14ac:dyDescent="0.2">
      <c r="A108" s="34" t="s">
        <v>148</v>
      </c>
      <c r="B108" s="35" t="s">
        <v>62</v>
      </c>
      <c r="C108" s="38">
        <v>100</v>
      </c>
      <c r="D108" s="33"/>
      <c r="E108" s="18">
        <f t="shared" si="6"/>
        <v>0</v>
      </c>
      <c r="F108" s="19"/>
    </row>
    <row r="109" spans="1:6" ht="12.75" x14ac:dyDescent="0.2">
      <c r="A109" s="34" t="s">
        <v>149</v>
      </c>
      <c r="B109" s="35" t="s">
        <v>62</v>
      </c>
      <c r="C109" s="38">
        <v>50</v>
      </c>
      <c r="D109" s="33"/>
      <c r="E109" s="18">
        <f t="shared" si="6"/>
        <v>0</v>
      </c>
      <c r="F109" s="19"/>
    </row>
    <row r="110" spans="1:6" ht="12.75" x14ac:dyDescent="0.2">
      <c r="A110" s="34" t="s">
        <v>150</v>
      </c>
      <c r="B110" s="35" t="s">
        <v>62</v>
      </c>
      <c r="C110" s="38">
        <v>50</v>
      </c>
      <c r="D110" s="33"/>
      <c r="E110" s="18">
        <f t="shared" si="6"/>
        <v>0</v>
      </c>
      <c r="F110" s="19"/>
    </row>
    <row r="111" spans="1:6" ht="12.75" x14ac:dyDescent="0.2">
      <c r="A111" s="34" t="s">
        <v>115</v>
      </c>
      <c r="B111" s="35" t="s">
        <v>62</v>
      </c>
      <c r="C111" s="38">
        <v>55</v>
      </c>
      <c r="D111" s="33"/>
      <c r="E111" s="18">
        <f t="shared" ref="E111" si="7">C111*D111</f>
        <v>0</v>
      </c>
      <c r="F111" s="19"/>
    </row>
    <row r="112" spans="1:6" ht="12.75" x14ac:dyDescent="0.2">
      <c r="A112" s="34" t="s">
        <v>59</v>
      </c>
      <c r="B112" s="35" t="s">
        <v>62</v>
      </c>
      <c r="C112" s="38">
        <v>65</v>
      </c>
      <c r="D112" s="33"/>
      <c r="E112" s="18">
        <f t="shared" ref="E112:E114" si="8">C112*D112</f>
        <v>0</v>
      </c>
      <c r="F112" s="19"/>
    </row>
    <row r="113" spans="1:6" ht="12.75" x14ac:dyDescent="0.2">
      <c r="A113" s="34" t="s">
        <v>151</v>
      </c>
      <c r="B113" s="35" t="s">
        <v>62</v>
      </c>
      <c r="C113" s="38">
        <v>75</v>
      </c>
      <c r="D113" s="33"/>
      <c r="E113" s="18">
        <f t="shared" si="8"/>
        <v>0</v>
      </c>
      <c r="F113" s="19"/>
    </row>
    <row r="114" spans="1:6" ht="12.75" x14ac:dyDescent="0.2">
      <c r="A114" s="34" t="s">
        <v>116</v>
      </c>
      <c r="B114" s="35" t="s">
        <v>62</v>
      </c>
      <c r="C114" s="38">
        <v>75</v>
      </c>
      <c r="D114" s="33"/>
      <c r="E114" s="18">
        <f t="shared" si="8"/>
        <v>0</v>
      </c>
      <c r="F114" s="19"/>
    </row>
    <row r="115" spans="1:6" ht="12.75" x14ac:dyDescent="0.2">
      <c r="A115" s="34" t="s">
        <v>117</v>
      </c>
      <c r="B115" s="35" t="s">
        <v>62</v>
      </c>
      <c r="C115" s="38">
        <v>80</v>
      </c>
      <c r="D115" s="33"/>
      <c r="E115" s="18">
        <f t="shared" ref="E115:E116" si="9">C115*D115</f>
        <v>0</v>
      </c>
      <c r="F115" s="19"/>
    </row>
    <row r="116" spans="1:6" ht="12.75" x14ac:dyDescent="0.2">
      <c r="A116" s="34" t="s">
        <v>99</v>
      </c>
      <c r="B116" s="35" t="s">
        <v>62</v>
      </c>
      <c r="C116" s="38">
        <v>90</v>
      </c>
      <c r="D116" s="33"/>
      <c r="E116" s="18">
        <f t="shared" si="9"/>
        <v>0</v>
      </c>
      <c r="F116" s="19"/>
    </row>
    <row r="117" spans="1:6" ht="12.75" x14ac:dyDescent="0.2">
      <c r="A117" s="34" t="s">
        <v>152</v>
      </c>
      <c r="B117" s="35" t="s">
        <v>62</v>
      </c>
      <c r="C117" s="38">
        <v>65</v>
      </c>
      <c r="D117" s="33"/>
      <c r="E117" s="18">
        <f t="shared" ref="E117" si="10">C117*D117</f>
        <v>0</v>
      </c>
      <c r="F117" s="19"/>
    </row>
    <row r="118" spans="1:6" ht="12.75" x14ac:dyDescent="0.2">
      <c r="A118" s="34" t="s">
        <v>60</v>
      </c>
      <c r="B118" s="35" t="s">
        <v>62</v>
      </c>
      <c r="C118" s="38">
        <v>40</v>
      </c>
      <c r="D118" s="33"/>
      <c r="E118" s="18">
        <f t="shared" ref="E118:E168" si="11">C118*D118</f>
        <v>0</v>
      </c>
      <c r="F118" s="19"/>
    </row>
    <row r="119" spans="1:6" ht="12.75" x14ac:dyDescent="0.2">
      <c r="A119" s="34" t="s">
        <v>104</v>
      </c>
      <c r="B119" s="35" t="s">
        <v>62</v>
      </c>
      <c r="C119" s="38">
        <v>40</v>
      </c>
      <c r="D119" s="33"/>
      <c r="E119" s="18">
        <f t="shared" si="11"/>
        <v>0</v>
      </c>
      <c r="F119" s="19"/>
    </row>
    <row r="120" spans="1:6" ht="12.75" x14ac:dyDescent="0.2">
      <c r="A120" s="34" t="s">
        <v>153</v>
      </c>
      <c r="B120" s="35" t="s">
        <v>62</v>
      </c>
      <c r="C120" s="38">
        <v>50</v>
      </c>
      <c r="D120" s="33"/>
      <c r="E120" s="18">
        <f t="shared" si="11"/>
        <v>0</v>
      </c>
      <c r="F120" s="19"/>
    </row>
    <row r="121" spans="1:6" ht="12.75" x14ac:dyDescent="0.2">
      <c r="A121" s="34" t="s">
        <v>74</v>
      </c>
      <c r="B121" s="35" t="s">
        <v>62</v>
      </c>
      <c r="C121" s="38">
        <v>50</v>
      </c>
      <c r="D121" s="33"/>
      <c r="E121" s="18">
        <f t="shared" si="11"/>
        <v>0</v>
      </c>
      <c r="F121" s="19"/>
    </row>
    <row r="122" spans="1:6" ht="12.75" x14ac:dyDescent="0.2">
      <c r="A122" s="34" t="s">
        <v>154</v>
      </c>
      <c r="B122" s="35" t="s">
        <v>62</v>
      </c>
      <c r="C122" s="38">
        <v>50</v>
      </c>
      <c r="D122" s="33"/>
      <c r="E122" s="18">
        <f t="shared" si="11"/>
        <v>0</v>
      </c>
      <c r="F122" s="19"/>
    </row>
    <row r="123" spans="1:6" ht="12.75" x14ac:dyDescent="0.2">
      <c r="A123" s="34" t="s">
        <v>155</v>
      </c>
      <c r="B123" s="35" t="s">
        <v>62</v>
      </c>
      <c r="C123" s="38">
        <v>60</v>
      </c>
      <c r="D123" s="33"/>
      <c r="E123" s="18">
        <f t="shared" si="11"/>
        <v>0</v>
      </c>
      <c r="F123" s="19"/>
    </row>
    <row r="124" spans="1:6" ht="12.75" x14ac:dyDescent="0.2">
      <c r="A124" s="34" t="s">
        <v>75</v>
      </c>
      <c r="B124" s="35" t="s">
        <v>62</v>
      </c>
      <c r="C124" s="38">
        <v>25</v>
      </c>
      <c r="D124" s="33"/>
      <c r="E124" s="18">
        <f t="shared" si="11"/>
        <v>0</v>
      </c>
      <c r="F124" s="19"/>
    </row>
    <row r="125" spans="1:6" ht="12.75" x14ac:dyDescent="0.2">
      <c r="A125" s="34" t="s">
        <v>156</v>
      </c>
      <c r="B125" s="35" t="s">
        <v>62</v>
      </c>
      <c r="C125" s="38">
        <v>40</v>
      </c>
      <c r="D125" s="33"/>
      <c r="E125" s="18">
        <f t="shared" si="11"/>
        <v>0</v>
      </c>
      <c r="F125" s="19"/>
    </row>
    <row r="126" spans="1:6" ht="12.75" x14ac:dyDescent="0.2">
      <c r="A126" s="34" t="s">
        <v>157</v>
      </c>
      <c r="B126" s="35" t="s">
        <v>62</v>
      </c>
      <c r="C126" s="38">
        <v>50</v>
      </c>
      <c r="D126" s="33"/>
      <c r="E126" s="18">
        <f t="shared" si="11"/>
        <v>0</v>
      </c>
      <c r="F126" s="19"/>
    </row>
    <row r="127" spans="1:6" ht="12.75" x14ac:dyDescent="0.2">
      <c r="A127" s="34" t="s">
        <v>55</v>
      </c>
      <c r="B127" s="35" t="s">
        <v>62</v>
      </c>
      <c r="C127" s="38">
        <v>90</v>
      </c>
      <c r="D127" s="33"/>
      <c r="E127" s="18">
        <f t="shared" si="11"/>
        <v>0</v>
      </c>
      <c r="F127" s="19"/>
    </row>
    <row r="128" spans="1:6" ht="12.75" x14ac:dyDescent="0.2">
      <c r="A128" s="34" t="s">
        <v>158</v>
      </c>
      <c r="B128" s="35" t="s">
        <v>62</v>
      </c>
      <c r="C128" s="38">
        <v>40</v>
      </c>
      <c r="D128" s="33"/>
      <c r="E128" s="18">
        <f t="shared" si="11"/>
        <v>0</v>
      </c>
      <c r="F128" s="19"/>
    </row>
    <row r="129" spans="1:6" ht="12.75" x14ac:dyDescent="0.2">
      <c r="A129" s="34" t="s">
        <v>56</v>
      </c>
      <c r="B129" s="35" t="s">
        <v>62</v>
      </c>
      <c r="C129" s="38">
        <v>90</v>
      </c>
      <c r="D129" s="33"/>
      <c r="E129" s="18">
        <f t="shared" si="11"/>
        <v>0</v>
      </c>
      <c r="F129" s="19"/>
    </row>
    <row r="130" spans="1:6" ht="12.75" x14ac:dyDescent="0.2">
      <c r="A130" s="34" t="s">
        <v>77</v>
      </c>
      <c r="B130" s="35" t="s">
        <v>62</v>
      </c>
      <c r="C130" s="38">
        <v>50</v>
      </c>
      <c r="D130" s="33"/>
      <c r="E130" s="18">
        <f t="shared" si="11"/>
        <v>0</v>
      </c>
      <c r="F130" s="19"/>
    </row>
    <row r="131" spans="1:6" ht="12.75" x14ac:dyDescent="0.2">
      <c r="A131" s="34" t="s">
        <v>78</v>
      </c>
      <c r="B131" s="35" t="s">
        <v>62</v>
      </c>
      <c r="C131" s="38">
        <v>60</v>
      </c>
      <c r="D131" s="33"/>
      <c r="E131" s="18">
        <f t="shared" si="11"/>
        <v>0</v>
      </c>
      <c r="F131" s="19"/>
    </row>
    <row r="132" spans="1:6" ht="12.75" x14ac:dyDescent="0.2">
      <c r="A132" s="40" t="s">
        <v>159</v>
      </c>
      <c r="B132" s="41" t="s">
        <v>169</v>
      </c>
      <c r="C132" s="42">
        <v>250</v>
      </c>
      <c r="D132" s="43"/>
      <c r="E132" s="44">
        <f t="shared" si="11"/>
        <v>0</v>
      </c>
      <c r="F132" s="45"/>
    </row>
    <row r="133" spans="1:6" ht="12.75" x14ac:dyDescent="0.2">
      <c r="A133" s="34" t="s">
        <v>28</v>
      </c>
      <c r="B133" s="35" t="s">
        <v>62</v>
      </c>
      <c r="C133" s="38">
        <v>18</v>
      </c>
      <c r="D133" s="33"/>
      <c r="E133" s="18">
        <f t="shared" si="11"/>
        <v>0</v>
      </c>
      <c r="F133" s="19"/>
    </row>
    <row r="134" spans="1:6" ht="12.75" x14ac:dyDescent="0.2">
      <c r="A134" s="34" t="s">
        <v>112</v>
      </c>
      <c r="B134" s="35" t="s">
        <v>62</v>
      </c>
      <c r="C134" s="38">
        <v>250</v>
      </c>
      <c r="D134" s="33"/>
      <c r="E134" s="18">
        <f t="shared" si="11"/>
        <v>0</v>
      </c>
      <c r="F134" s="19"/>
    </row>
    <row r="135" spans="1:6" ht="12.75" x14ac:dyDescent="0.2">
      <c r="A135" s="34" t="s">
        <v>29</v>
      </c>
      <c r="B135" s="35" t="s">
        <v>62</v>
      </c>
      <c r="C135" s="38">
        <v>150</v>
      </c>
      <c r="D135" s="33"/>
      <c r="E135" s="18">
        <f t="shared" si="11"/>
        <v>0</v>
      </c>
      <c r="F135" s="19"/>
    </row>
    <row r="136" spans="1:6" ht="12.75" x14ac:dyDescent="0.2">
      <c r="A136" s="34" t="s">
        <v>30</v>
      </c>
      <c r="B136" s="35" t="s">
        <v>62</v>
      </c>
      <c r="C136" s="38">
        <v>26</v>
      </c>
      <c r="D136" s="33"/>
      <c r="E136" s="18">
        <f t="shared" si="11"/>
        <v>0</v>
      </c>
      <c r="F136" s="19"/>
    </row>
    <row r="137" spans="1:6" ht="12.75" x14ac:dyDescent="0.2">
      <c r="A137" s="34" t="s">
        <v>160</v>
      </c>
      <c r="B137" s="35" t="s">
        <v>62</v>
      </c>
      <c r="C137" s="38">
        <v>55</v>
      </c>
      <c r="D137" s="33"/>
      <c r="E137" s="18">
        <f t="shared" si="11"/>
        <v>0</v>
      </c>
      <c r="F137" s="19"/>
    </row>
    <row r="138" spans="1:6" ht="12.75" x14ac:dyDescent="0.2">
      <c r="A138" s="34" t="s">
        <v>94</v>
      </c>
      <c r="B138" s="35" t="s">
        <v>62</v>
      </c>
      <c r="C138" s="38">
        <v>220</v>
      </c>
      <c r="D138" s="33"/>
      <c r="E138" s="18">
        <f t="shared" si="11"/>
        <v>0</v>
      </c>
      <c r="F138" s="19"/>
    </row>
    <row r="139" spans="1:6" ht="12.75" x14ac:dyDescent="0.2">
      <c r="A139" s="34" t="s">
        <v>31</v>
      </c>
      <c r="B139" s="35" t="s">
        <v>62</v>
      </c>
      <c r="C139" s="38">
        <v>18</v>
      </c>
      <c r="D139" s="33"/>
      <c r="E139" s="18">
        <f t="shared" si="11"/>
        <v>0</v>
      </c>
      <c r="F139" s="19"/>
    </row>
    <row r="140" spans="1:6" ht="12.75" x14ac:dyDescent="0.2">
      <c r="A140" s="34" t="s">
        <v>32</v>
      </c>
      <c r="B140" s="35" t="s">
        <v>62</v>
      </c>
      <c r="C140" s="38">
        <v>300</v>
      </c>
      <c r="D140" s="33"/>
      <c r="E140" s="18">
        <f t="shared" si="11"/>
        <v>0</v>
      </c>
      <c r="F140" s="19"/>
    </row>
    <row r="141" spans="1:6" ht="12.75" x14ac:dyDescent="0.2">
      <c r="A141" s="34" t="s">
        <v>48</v>
      </c>
      <c r="B141" s="35" t="s">
        <v>62</v>
      </c>
      <c r="C141" s="38">
        <v>290</v>
      </c>
      <c r="D141" s="33"/>
      <c r="E141" s="18">
        <f t="shared" si="11"/>
        <v>0</v>
      </c>
      <c r="F141" s="19"/>
    </row>
    <row r="142" spans="1:6" ht="12.75" x14ac:dyDescent="0.2">
      <c r="A142" s="34" t="s">
        <v>161</v>
      </c>
      <c r="B142" s="35" t="s">
        <v>62</v>
      </c>
      <c r="C142" s="38">
        <v>45</v>
      </c>
      <c r="D142" s="33"/>
      <c r="E142" s="18">
        <f t="shared" si="11"/>
        <v>0</v>
      </c>
      <c r="F142" s="19"/>
    </row>
    <row r="143" spans="1:6" ht="12.75" x14ac:dyDescent="0.2">
      <c r="A143" s="34" t="s">
        <v>95</v>
      </c>
      <c r="B143" s="35" t="s">
        <v>62</v>
      </c>
      <c r="C143" s="38">
        <v>45</v>
      </c>
      <c r="D143" s="33"/>
      <c r="E143" s="18">
        <f t="shared" si="11"/>
        <v>0</v>
      </c>
      <c r="F143" s="19"/>
    </row>
    <row r="144" spans="1:6" ht="12.75" x14ac:dyDescent="0.2">
      <c r="A144" s="34" t="s">
        <v>85</v>
      </c>
      <c r="B144" s="35" t="s">
        <v>62</v>
      </c>
      <c r="C144" s="38">
        <v>50</v>
      </c>
      <c r="D144" s="33"/>
      <c r="E144" s="18">
        <f t="shared" si="11"/>
        <v>0</v>
      </c>
      <c r="F144" s="19"/>
    </row>
    <row r="145" spans="1:6" ht="12.75" x14ac:dyDescent="0.2">
      <c r="A145" s="34" t="s">
        <v>66</v>
      </c>
      <c r="B145" s="35" t="s">
        <v>62</v>
      </c>
      <c r="C145" s="38">
        <v>26</v>
      </c>
      <c r="D145" s="33"/>
      <c r="E145" s="18">
        <f t="shared" si="11"/>
        <v>0</v>
      </c>
      <c r="F145" s="19"/>
    </row>
    <row r="146" spans="1:6" ht="12.75" x14ac:dyDescent="0.2">
      <c r="A146" s="34" t="s">
        <v>162</v>
      </c>
      <c r="B146" s="35" t="s">
        <v>62</v>
      </c>
      <c r="C146" s="38">
        <v>52</v>
      </c>
      <c r="D146" s="33"/>
      <c r="E146" s="18">
        <f t="shared" si="11"/>
        <v>0</v>
      </c>
      <c r="F146" s="19"/>
    </row>
    <row r="147" spans="1:6" ht="12.75" x14ac:dyDescent="0.2">
      <c r="A147" s="34" t="s">
        <v>163</v>
      </c>
      <c r="B147" s="35" t="s">
        <v>62</v>
      </c>
      <c r="C147" s="38">
        <v>45</v>
      </c>
      <c r="D147" s="33"/>
      <c r="E147" s="18">
        <f t="shared" si="11"/>
        <v>0</v>
      </c>
      <c r="F147" s="19"/>
    </row>
    <row r="148" spans="1:6" ht="12.75" x14ac:dyDescent="0.2">
      <c r="A148" s="40" t="s">
        <v>164</v>
      </c>
      <c r="B148" s="41" t="s">
        <v>62</v>
      </c>
      <c r="C148" s="42">
        <v>55</v>
      </c>
      <c r="D148" s="43"/>
      <c r="E148" s="44">
        <f t="shared" si="11"/>
        <v>0</v>
      </c>
      <c r="F148" s="45"/>
    </row>
    <row r="149" spans="1:6" ht="12.75" x14ac:dyDescent="0.2">
      <c r="A149" s="34" t="s">
        <v>165</v>
      </c>
      <c r="B149" s="35" t="s">
        <v>62</v>
      </c>
      <c r="C149" s="38">
        <v>35</v>
      </c>
      <c r="D149" s="33"/>
      <c r="E149" s="18">
        <f t="shared" si="11"/>
        <v>0</v>
      </c>
      <c r="F149" s="19"/>
    </row>
    <row r="150" spans="1:6" ht="12.75" x14ac:dyDescent="0.2">
      <c r="A150" s="34" t="s">
        <v>45</v>
      </c>
      <c r="B150" s="35" t="s">
        <v>62</v>
      </c>
      <c r="C150" s="38">
        <v>290</v>
      </c>
      <c r="D150" s="33"/>
      <c r="E150" s="18">
        <f t="shared" si="11"/>
        <v>0</v>
      </c>
      <c r="F150" s="19"/>
    </row>
    <row r="151" spans="1:6" ht="12.75" x14ac:dyDescent="0.2">
      <c r="A151" s="34" t="s">
        <v>96</v>
      </c>
      <c r="B151" s="35" t="s">
        <v>62</v>
      </c>
      <c r="C151" s="38">
        <v>55</v>
      </c>
      <c r="D151" s="33"/>
      <c r="E151" s="18">
        <f t="shared" si="11"/>
        <v>0</v>
      </c>
      <c r="F151" s="19"/>
    </row>
    <row r="152" spans="1:6" ht="12.75" x14ac:dyDescent="0.2">
      <c r="A152" s="40" t="s">
        <v>166</v>
      </c>
      <c r="B152" s="41" t="s">
        <v>169</v>
      </c>
      <c r="C152" s="42">
        <v>250</v>
      </c>
      <c r="D152" s="43"/>
      <c r="E152" s="44">
        <f t="shared" si="11"/>
        <v>0</v>
      </c>
      <c r="F152" s="45"/>
    </row>
    <row r="153" spans="1:6" ht="12.75" x14ac:dyDescent="0.2">
      <c r="A153" s="34" t="s">
        <v>97</v>
      </c>
      <c r="B153" s="35" t="s">
        <v>62</v>
      </c>
      <c r="C153" s="38">
        <v>950</v>
      </c>
      <c r="D153" s="33"/>
      <c r="E153" s="18">
        <f t="shared" si="11"/>
        <v>0</v>
      </c>
      <c r="F153" s="19"/>
    </row>
    <row r="154" spans="1:6" ht="12.75" x14ac:dyDescent="0.2">
      <c r="A154" s="34" t="s">
        <v>33</v>
      </c>
      <c r="B154" s="35" t="s">
        <v>62</v>
      </c>
      <c r="C154" s="38">
        <v>650</v>
      </c>
      <c r="D154" s="33"/>
      <c r="E154" s="18">
        <f t="shared" si="11"/>
        <v>0</v>
      </c>
      <c r="F154" s="19"/>
    </row>
    <row r="155" spans="1:6" ht="12.75" x14ac:dyDescent="0.2">
      <c r="A155" s="34" t="s">
        <v>61</v>
      </c>
      <c r="B155" s="35" t="s">
        <v>62</v>
      </c>
      <c r="C155" s="38">
        <v>90</v>
      </c>
      <c r="D155" s="33"/>
      <c r="E155" s="18">
        <f t="shared" si="11"/>
        <v>0</v>
      </c>
      <c r="F155" s="19"/>
    </row>
    <row r="156" spans="1:6" ht="12.75" x14ac:dyDescent="0.2">
      <c r="A156" s="34" t="s">
        <v>105</v>
      </c>
      <c r="B156" s="35" t="s">
        <v>62</v>
      </c>
      <c r="C156" s="38">
        <v>50</v>
      </c>
      <c r="D156" s="33"/>
      <c r="E156" s="18">
        <f t="shared" si="11"/>
        <v>0</v>
      </c>
      <c r="F156" s="19"/>
    </row>
    <row r="157" spans="1:6" ht="12.75" x14ac:dyDescent="0.2">
      <c r="A157" s="34" t="s">
        <v>67</v>
      </c>
      <c r="B157" s="35" t="s">
        <v>62</v>
      </c>
      <c r="C157" s="38">
        <v>350</v>
      </c>
      <c r="D157" s="33"/>
      <c r="E157" s="18">
        <f t="shared" si="11"/>
        <v>0</v>
      </c>
      <c r="F157" s="19"/>
    </row>
    <row r="158" spans="1:6" ht="12.75" x14ac:dyDescent="0.2">
      <c r="A158" s="34" t="s">
        <v>76</v>
      </c>
      <c r="B158" s="35" t="s">
        <v>62</v>
      </c>
      <c r="C158" s="38">
        <v>20</v>
      </c>
      <c r="D158" s="33"/>
      <c r="E158" s="18">
        <f t="shared" si="11"/>
        <v>0</v>
      </c>
      <c r="F158" s="19"/>
    </row>
    <row r="159" spans="1:6" ht="12.75" x14ac:dyDescent="0.2">
      <c r="A159" s="34" t="s">
        <v>34</v>
      </c>
      <c r="B159" s="35" t="s">
        <v>62</v>
      </c>
      <c r="C159" s="38">
        <v>300</v>
      </c>
      <c r="D159" s="33"/>
      <c r="E159" s="18">
        <f t="shared" si="11"/>
        <v>0</v>
      </c>
      <c r="F159" s="19"/>
    </row>
    <row r="160" spans="1:6" ht="12.75" x14ac:dyDescent="0.2">
      <c r="A160" s="34" t="s">
        <v>35</v>
      </c>
      <c r="B160" s="35" t="s">
        <v>62</v>
      </c>
      <c r="C160" s="38">
        <v>390</v>
      </c>
      <c r="D160" s="33"/>
      <c r="E160" s="18">
        <f t="shared" si="11"/>
        <v>0</v>
      </c>
      <c r="F160" s="19"/>
    </row>
    <row r="161" spans="1:6" ht="12.75" x14ac:dyDescent="0.2">
      <c r="A161" s="34" t="s">
        <v>167</v>
      </c>
      <c r="B161" s="35" t="s">
        <v>62</v>
      </c>
      <c r="C161" s="38">
        <v>390</v>
      </c>
      <c r="D161" s="33"/>
      <c r="E161" s="18">
        <f t="shared" si="11"/>
        <v>0</v>
      </c>
      <c r="F161" s="19"/>
    </row>
    <row r="162" spans="1:6" ht="12.75" x14ac:dyDescent="0.2">
      <c r="A162" s="34" t="s">
        <v>49</v>
      </c>
      <c r="B162" s="35" t="s">
        <v>62</v>
      </c>
      <c r="C162" s="38">
        <v>70</v>
      </c>
      <c r="D162" s="33"/>
      <c r="E162" s="18">
        <f t="shared" si="11"/>
        <v>0</v>
      </c>
      <c r="F162" s="19"/>
    </row>
    <row r="163" spans="1:6" ht="12.75" x14ac:dyDescent="0.2">
      <c r="A163" s="34" t="s">
        <v>36</v>
      </c>
      <c r="B163" s="35" t="s">
        <v>62</v>
      </c>
      <c r="C163" s="38">
        <v>60</v>
      </c>
      <c r="D163" s="33"/>
      <c r="E163" s="18">
        <f t="shared" si="11"/>
        <v>0</v>
      </c>
      <c r="F163" s="19"/>
    </row>
    <row r="164" spans="1:6" ht="12.75" x14ac:dyDescent="0.2">
      <c r="A164" s="34" t="s">
        <v>168</v>
      </c>
      <c r="B164" s="35" t="s">
        <v>62</v>
      </c>
      <c r="C164" s="38">
        <v>60</v>
      </c>
      <c r="D164" s="33"/>
      <c r="E164" s="18">
        <f t="shared" si="11"/>
        <v>0</v>
      </c>
      <c r="F164" s="19"/>
    </row>
    <row r="165" spans="1:6" ht="12.75" x14ac:dyDescent="0.2">
      <c r="A165" s="34" t="s">
        <v>53</v>
      </c>
      <c r="B165" s="35" t="s">
        <v>62</v>
      </c>
      <c r="C165" s="38">
        <v>70</v>
      </c>
      <c r="D165" s="33"/>
      <c r="E165" s="18">
        <f t="shared" si="11"/>
        <v>0</v>
      </c>
      <c r="F165" s="19"/>
    </row>
    <row r="166" spans="1:6" ht="12.75" x14ac:dyDescent="0.2">
      <c r="A166" s="34" t="s">
        <v>37</v>
      </c>
      <c r="B166" s="35" t="s">
        <v>62</v>
      </c>
      <c r="C166" s="38">
        <v>150</v>
      </c>
      <c r="D166" s="33"/>
      <c r="E166" s="18">
        <f t="shared" si="11"/>
        <v>0</v>
      </c>
      <c r="F166" s="19"/>
    </row>
    <row r="167" spans="1:6" ht="12.75" x14ac:dyDescent="0.2">
      <c r="A167" s="34" t="s">
        <v>46</v>
      </c>
      <c r="B167" s="35" t="s">
        <v>62</v>
      </c>
      <c r="C167" s="38">
        <v>45</v>
      </c>
      <c r="D167" s="33"/>
      <c r="E167" s="18">
        <f t="shared" si="11"/>
        <v>0</v>
      </c>
      <c r="F167" s="19"/>
    </row>
    <row r="168" spans="1:6" ht="12.75" x14ac:dyDescent="0.2">
      <c r="A168" s="34" t="s">
        <v>106</v>
      </c>
      <c r="B168" s="35" t="s">
        <v>62</v>
      </c>
      <c r="C168" s="38">
        <v>45</v>
      </c>
      <c r="D168" s="33"/>
      <c r="E168" s="18">
        <f t="shared" si="11"/>
        <v>0</v>
      </c>
      <c r="F168" s="19"/>
    </row>
  </sheetData>
  <protectedRanges>
    <protectedRange sqref="A10:B99" name="Цены номенклатуры_1"/>
    <protectedRange sqref="C10:C102" name="Цены номенклатуры_3"/>
  </protectedRanges>
  <autoFilter ref="A8:F9"/>
  <mergeCells count="11">
    <mergeCell ref="A8:A9"/>
    <mergeCell ref="F8:F9"/>
    <mergeCell ref="E8:E9"/>
    <mergeCell ref="D8:D9"/>
    <mergeCell ref="F4:F5"/>
    <mergeCell ref="A1:A7"/>
    <mergeCell ref="C2:E2"/>
    <mergeCell ref="C3:E3"/>
    <mergeCell ref="C5:E5"/>
    <mergeCell ref="C6:E6"/>
    <mergeCell ref="C8:C9"/>
  </mergeCells>
  <pageMargins left="0.74803149606299213" right="0.74803149606299213" top="0.39370078740157483" bottom="0.39370078740157483" header="0.31496062992125984" footer="0.11811023622047245"/>
  <pageSetup paperSize="9" scale="1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Tanya_</dc:creator>
  <cp:lastModifiedBy>User</cp:lastModifiedBy>
  <cp:revision>1</cp:revision>
  <cp:lastPrinted>2016-11-19T09:02:34Z</cp:lastPrinted>
  <dcterms:created xsi:type="dcterms:W3CDTF">2013-10-03T16:37:34Z</dcterms:created>
  <dcterms:modified xsi:type="dcterms:W3CDTF">2016-12-07T07:42:13Z</dcterms:modified>
</cp:coreProperties>
</file>